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L61" i="1"/>
  <c r="M61" i="1"/>
  <c r="N61" i="1"/>
  <c r="O61" i="1"/>
  <c r="K62" i="1"/>
  <c r="L62" i="1"/>
  <c r="M62" i="1"/>
  <c r="N62" i="1"/>
  <c r="O62" i="1"/>
  <c r="K102" i="1" l="1"/>
  <c r="L102" i="1"/>
  <c r="M102" i="1"/>
  <c r="N102" i="1"/>
  <c r="O102" i="1"/>
  <c r="K97" i="1"/>
  <c r="L97" i="1"/>
  <c r="M97" i="1"/>
  <c r="N97" i="1"/>
  <c r="O97" i="1"/>
  <c r="K98" i="1"/>
  <c r="L98" i="1"/>
  <c r="M98" i="1"/>
  <c r="N98" i="1"/>
  <c r="O98" i="1"/>
  <c r="K99" i="1"/>
  <c r="L99" i="1"/>
  <c r="M99" i="1"/>
  <c r="N99" i="1"/>
  <c r="O99" i="1"/>
  <c r="K96" i="1"/>
  <c r="L96" i="1"/>
  <c r="M96" i="1"/>
  <c r="N96" i="1"/>
  <c r="O96" i="1"/>
  <c r="K92" i="1"/>
  <c r="L92" i="1"/>
  <c r="M92" i="1"/>
  <c r="N92" i="1"/>
  <c r="O92" i="1"/>
  <c r="K88" i="1"/>
  <c r="L88" i="1"/>
  <c r="M88" i="1"/>
  <c r="N88" i="1"/>
  <c r="O88" i="1"/>
  <c r="K83" i="1"/>
  <c r="L83" i="1"/>
  <c r="M83" i="1"/>
  <c r="N83" i="1"/>
  <c r="O83" i="1"/>
  <c r="K80" i="1"/>
  <c r="L80" i="1"/>
  <c r="M80" i="1"/>
  <c r="N80" i="1"/>
  <c r="O80" i="1"/>
  <c r="K77" i="1"/>
  <c r="L77" i="1"/>
  <c r="M77" i="1"/>
  <c r="N77" i="1"/>
  <c r="O77" i="1"/>
  <c r="K78" i="1"/>
  <c r="L78" i="1"/>
  <c r="M78" i="1"/>
  <c r="N78" i="1"/>
  <c r="O78" i="1"/>
  <c r="K71" i="1"/>
  <c r="L71" i="1"/>
  <c r="M71" i="1"/>
  <c r="N71" i="1"/>
  <c r="O71" i="1"/>
  <c r="K72" i="1"/>
  <c r="L72" i="1"/>
  <c r="M72" i="1"/>
  <c r="N72" i="1"/>
  <c r="O72" i="1"/>
  <c r="K73" i="1"/>
  <c r="L73" i="1"/>
  <c r="M73" i="1"/>
  <c r="N73" i="1"/>
  <c r="O73" i="1"/>
  <c r="K70" i="1"/>
  <c r="L70" i="1"/>
  <c r="M70" i="1"/>
  <c r="N70" i="1"/>
  <c r="O70" i="1"/>
  <c r="K68" i="1"/>
  <c r="L68" i="1"/>
  <c r="M68" i="1"/>
  <c r="N68" i="1"/>
  <c r="O68" i="1"/>
  <c r="K67" i="1"/>
  <c r="L67" i="1"/>
  <c r="M67" i="1"/>
  <c r="N67" i="1"/>
  <c r="O67" i="1"/>
  <c r="K60" i="1"/>
  <c r="L60" i="1"/>
  <c r="M60" i="1"/>
  <c r="N60" i="1"/>
  <c r="O60" i="1"/>
  <c r="K56" i="1"/>
  <c r="L56" i="1"/>
  <c r="M56" i="1"/>
  <c r="N56" i="1"/>
  <c r="O56" i="1"/>
  <c r="K57" i="1"/>
  <c r="L57" i="1"/>
  <c r="M57" i="1"/>
  <c r="N57" i="1"/>
  <c r="O57" i="1"/>
  <c r="K55" i="1"/>
  <c r="L55" i="1"/>
  <c r="M55" i="1"/>
  <c r="N55" i="1"/>
  <c r="O55" i="1"/>
  <c r="K52" i="1"/>
  <c r="L52" i="1"/>
  <c r="M52" i="1"/>
  <c r="N52" i="1"/>
  <c r="O52" i="1"/>
  <c r="K50" i="1"/>
  <c r="L50" i="1"/>
  <c r="M50" i="1"/>
  <c r="N50" i="1"/>
  <c r="O50" i="1"/>
  <c r="K48" i="1"/>
  <c r="L48" i="1"/>
  <c r="M48" i="1"/>
  <c r="N48" i="1"/>
  <c r="O48" i="1"/>
  <c r="K47" i="1"/>
  <c r="L47" i="1"/>
  <c r="M47" i="1"/>
  <c r="N47" i="1"/>
  <c r="O47" i="1"/>
  <c r="K42" i="1" l="1"/>
  <c r="L42" i="1"/>
  <c r="M42" i="1"/>
  <c r="N42" i="1"/>
  <c r="O42" i="1"/>
  <c r="P40" i="1"/>
  <c r="K38" i="1"/>
  <c r="K40" i="1" s="1"/>
  <c r="L38" i="1"/>
  <c r="L40" i="1" s="1"/>
  <c r="M38" i="1"/>
  <c r="M40" i="1" s="1"/>
  <c r="N38" i="1"/>
  <c r="N40" i="1" s="1"/>
  <c r="O38" i="1"/>
  <c r="O40" i="1" s="1"/>
  <c r="K36" i="1"/>
  <c r="L36" i="1"/>
  <c r="M36" i="1"/>
  <c r="N36" i="1"/>
  <c r="O36" i="1"/>
  <c r="K32" i="1"/>
  <c r="L32" i="1"/>
  <c r="M32" i="1"/>
  <c r="N32" i="1"/>
  <c r="O32" i="1"/>
  <c r="K28" i="1"/>
  <c r="L28" i="1"/>
  <c r="M28" i="1"/>
  <c r="N28" i="1"/>
  <c r="O28" i="1"/>
  <c r="K24" i="1"/>
  <c r="P24" i="1"/>
  <c r="L19" i="1"/>
  <c r="L24" i="1" s="1"/>
  <c r="M19" i="1"/>
  <c r="M24" i="1" s="1"/>
  <c r="N19" i="1"/>
  <c r="N24" i="1" s="1"/>
  <c r="O19" i="1"/>
  <c r="O24" i="1" s="1"/>
  <c r="K18" i="1"/>
  <c r="L18" i="1"/>
  <c r="M18" i="1"/>
  <c r="N18" i="1"/>
  <c r="O18" i="1"/>
  <c r="L13" i="1"/>
  <c r="M13" i="1"/>
  <c r="N13" i="1"/>
  <c r="K7" i="1"/>
  <c r="L7" i="1"/>
  <c r="M7" i="1"/>
  <c r="N7" i="1"/>
  <c r="O7" i="1"/>
  <c r="K4" i="1"/>
  <c r="L4" i="1"/>
  <c r="M4" i="1"/>
  <c r="N4" i="1"/>
  <c r="O4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<sst xmlns="http://schemas.openxmlformats.org/spreadsheetml/2006/main" count="781" uniqueCount="349">
  <si>
    <t>Фамилия</t>
  </si>
  <si>
    <t>Имя</t>
  </si>
  <si>
    <t>Отчество</t>
  </si>
  <si>
    <t>Должность</t>
  </si>
  <si>
    <t>Квалификация</t>
  </si>
  <si>
    <t>Проблемно-целевые курсы (менее 72ч)</t>
  </si>
  <si>
    <t>ИМЦ Василеостровского района</t>
  </si>
  <si>
    <t>педагогика</t>
  </si>
  <si>
    <t>Оперативно-целевые курсы</t>
  </si>
  <si>
    <t>16</t>
  </si>
  <si>
    <t>Арсеньева</t>
  </si>
  <si>
    <t>Ольга</t>
  </si>
  <si>
    <t>Геньевна</t>
  </si>
  <si>
    <t xml:space="preserve">10 л. 8 м. 8 д. </t>
  </si>
  <si>
    <t>Воспитатель</t>
  </si>
  <si>
    <t>среднее профессиональное</t>
  </si>
  <si>
    <t>социальная работа</t>
  </si>
  <si>
    <t>050709. Преподавание в начальных классах (Учитель начальных классов)</t>
  </si>
  <si>
    <t>бакалавр</t>
  </si>
  <si>
    <t>учитель начальных классов</t>
  </si>
  <si>
    <t>Краткосрочные курсы</t>
  </si>
  <si>
    <t>ГБУ ДПО "СПбЦОКОиИТ"</t>
  </si>
  <si>
    <t>ИКТ</t>
  </si>
  <si>
    <t>Цифровые технологии в образовании</t>
  </si>
  <si>
    <t>72</t>
  </si>
  <si>
    <t>18</t>
  </si>
  <si>
    <t>Банькова</t>
  </si>
  <si>
    <t>Елена</t>
  </si>
  <si>
    <t>Сергеевна</t>
  </si>
  <si>
    <t xml:space="preserve">3 г.8 м. 4 д. </t>
  </si>
  <si>
    <t>071301. Народное художественное творчество (Руководитель этнокультурного центра, преподаватель)</t>
  </si>
  <si>
    <t>Руководитель любительского творческого коллектива, преподаватель</t>
  </si>
  <si>
    <t>ООО "Центр непрерывного образования и инновации"</t>
  </si>
  <si>
    <t>ООО "Центр развития компетенций аттестатика"</t>
  </si>
  <si>
    <t>Формирование здоровьесберегающей среды в образовательной организации в контексте федерального государственного образовательного стандарта</t>
  </si>
  <si>
    <t>Интернет-технологии в образовательной организации</t>
  </si>
  <si>
    <t>Внедрение Федеральной образовательной программы дошкольного образования: требования и особенности организации образовательного процесса</t>
  </si>
  <si>
    <t>36</t>
  </si>
  <si>
    <t>ООО "Центр инновационного образования и воспитания"</t>
  </si>
  <si>
    <t>Мария</t>
  </si>
  <si>
    <t>АНО ДПО "Институт развития образования"</t>
  </si>
  <si>
    <t>дошкольное образование</t>
  </si>
  <si>
    <t>ООО "ИОЦ "Северная столица"</t>
  </si>
  <si>
    <t>Быстрова</t>
  </si>
  <si>
    <t>Татьяна</t>
  </si>
  <si>
    <t>Викторовна</t>
  </si>
  <si>
    <t xml:space="preserve">9 л. 7 м. 26 д. </t>
  </si>
  <si>
    <t>080100. Экономика (Бакалавр экономики)</t>
  </si>
  <si>
    <t>050704. Дошкольное образование (Воспитатель детей дошкольного возраста)</t>
  </si>
  <si>
    <t>Бакалавр</t>
  </si>
  <si>
    <t>Воспитатель детей дошкольного возраста</t>
  </si>
  <si>
    <t>Дошкольная педагогика и психология: инструктор по физической культуре</t>
  </si>
  <si>
    <t>Дошкольная педагогика: старший воспитатель дошкольной образовательной организации</t>
  </si>
  <si>
    <t>Долгосрочные курсы</t>
  </si>
  <si>
    <t>СПб ГБОУ "Учебно-Курсовой Комбинат Управления социального питания"</t>
  </si>
  <si>
    <t>ЛЦ Lingua-Nova</t>
  </si>
  <si>
    <t>"Сопровождение внедрения профстандартов в дошкольной образовательной организации в условиях ФГОС дошкольного образования"</t>
  </si>
  <si>
    <t>Интернет-технологии в образовательном процессе</t>
  </si>
  <si>
    <t>Актуальные вопросы организации социального питания:Система управления качеством и безопасностью пищевой продукции на основе принципов ХАССП</t>
  </si>
  <si>
    <t>Графика и дизайн на компьютере</t>
  </si>
  <si>
    <t>"Инновационные подходы сочетания очных и дистанционных методов в образовательном процессе и работе с родителями в соответствии с ФГОС"</t>
  </si>
  <si>
    <t>"Организация и содержание работы старшего воспитателя дошкольного образовательного учреждения"</t>
  </si>
  <si>
    <t>управление</t>
  </si>
  <si>
    <t>Волкова</t>
  </si>
  <si>
    <t>Михайловна</t>
  </si>
  <si>
    <t xml:space="preserve">1 г.4 м. 27 д. </t>
  </si>
  <si>
    <t>пекарь</t>
  </si>
  <si>
    <t>воспитатель дошкольной образовательной организации</t>
  </si>
  <si>
    <t>ООО "ЦОУ "Невский альянс"</t>
  </si>
  <si>
    <t>ООО "ЦНОИ"</t>
  </si>
  <si>
    <t>Специалист по присмотру и уходу за детьми дошкольного возраста</t>
  </si>
  <si>
    <t>Использование технологий мнемотехники в работе с детьми</t>
  </si>
  <si>
    <t>Использование ИКТ в работе педагога дошкольной образовательной организации в условиях реализации ФГОС ДО и ФОП ДО</t>
  </si>
  <si>
    <t>144</t>
  </si>
  <si>
    <t>Гончарук</t>
  </si>
  <si>
    <t>Карина</t>
  </si>
  <si>
    <t>Самвеловна</t>
  </si>
  <si>
    <t xml:space="preserve">13 л. 4 м. 11 д. </t>
  </si>
  <si>
    <t>050301. Русский язык и литература (Учитель русского языка и литературы)</t>
  </si>
  <si>
    <t>Филолог. Преподаватель</t>
  </si>
  <si>
    <t>"Развитие игровой деятельности детей с учетом ФГОС ДО (на примере сюжетно-ролевых игр)"</t>
  </si>
  <si>
    <t>"Воспитатель ДОО. Лучшие инновационные образовательные практики дошкольного образования"</t>
  </si>
  <si>
    <t>Горохова</t>
  </si>
  <si>
    <t>Виктория</t>
  </si>
  <si>
    <t>Александровна</t>
  </si>
  <si>
    <t xml:space="preserve">3 г.3 м. 6 д. </t>
  </si>
  <si>
    <t>Педагог дополнительного образования</t>
  </si>
  <si>
    <t>050700. Педагогика (Бакалавр педагогики)</t>
  </si>
  <si>
    <t>ГБУ ДПО "Санкт-Петербургский центр оценки качества образования и информационных технологий"</t>
  </si>
  <si>
    <t>Образовательное интернет-пространство педагога</t>
  </si>
  <si>
    <t>Светлана</t>
  </si>
  <si>
    <t>магистр</t>
  </si>
  <si>
    <t>АНО ДПО "Учебный центр Педагогический Альянс"</t>
  </si>
  <si>
    <t>Гуглина</t>
  </si>
  <si>
    <t>Анастасия</t>
  </si>
  <si>
    <t>Валерьевна</t>
  </si>
  <si>
    <t xml:space="preserve">14 л. 10 м. 3 д. </t>
  </si>
  <si>
    <t>Психология</t>
  </si>
  <si>
    <t>Психология Преподаватель психологии</t>
  </si>
  <si>
    <t>Дошкольное образование</t>
  </si>
  <si>
    <t>"Методика краеведческого образования дошкольников в контексте культурного пространства Санкт-Петербурга"</t>
  </si>
  <si>
    <t>Дубовская</t>
  </si>
  <si>
    <t>Регина</t>
  </si>
  <si>
    <t>Альфоновна</t>
  </si>
  <si>
    <t xml:space="preserve">30 л. 3 м. 9 д. </t>
  </si>
  <si>
    <t>Педагог-психолог</t>
  </si>
  <si>
    <t>Учитель-логопед</t>
  </si>
  <si>
    <t>Воспитатение в дошкольных учреждениях</t>
  </si>
  <si>
    <t>Воспитатель в дошкольных учреждениях</t>
  </si>
  <si>
    <t>Институт повышения квалификации специалистов профессионального образования</t>
  </si>
  <si>
    <t>Практическая психология</t>
  </si>
  <si>
    <t>Национальный проект "Образование". "Поддержка семей, имеющих детей": специалист по организации, оказанию услуг психолого-дедагогической, методической и консультативной помощи и реализующий информационно-просветительскую поддержку родителей воспитывающих детей с разными образовательными потребностями</t>
  </si>
  <si>
    <t>Дюндина</t>
  </si>
  <si>
    <t>Анна</t>
  </si>
  <si>
    <t>Андреевна</t>
  </si>
  <si>
    <t xml:space="preserve">9 л. 2 м. 8 д. </t>
  </si>
  <si>
    <t>Инструктор по физической культуре</t>
  </si>
  <si>
    <t>050103. География (Учитель географии основной общеобразовательной школы)</t>
  </si>
  <si>
    <t>Учитель географии и организатор эколого-краеведческой и туристической работы</t>
  </si>
  <si>
    <t>Педагогическое образование: педагог дополнительного образования детей и взрослых</t>
  </si>
  <si>
    <t>"Интернет-технологии в образовательном процессе"</t>
  </si>
  <si>
    <t>Нормативное и методическое обеспечение внедрения ФГОС дошкольного образования</t>
  </si>
  <si>
    <t>Песочная терапия в работе с детьми дошкольного и младшего школьного возраста</t>
  </si>
  <si>
    <t>Загоровская</t>
  </si>
  <si>
    <t>Юрьевна</t>
  </si>
  <si>
    <t xml:space="preserve">40 л. 11 м. 11 д. </t>
  </si>
  <si>
    <t>050601. Музыкальное образование (Учитель музыки, музыкальный руководитель)</t>
  </si>
  <si>
    <t>Учитель пения,музыкальный воспитатель</t>
  </si>
  <si>
    <t>ООО "ИОЦ "Северная столица""</t>
  </si>
  <si>
    <t>ООО "ИОЦ Северная столица"</t>
  </si>
  <si>
    <t>"Профессиональная деятельность музыкального руководителя ДОО в условиях реализации ФГОС ДО"</t>
  </si>
  <si>
    <t>Николаевна</t>
  </si>
  <si>
    <t>Парикмахер</t>
  </si>
  <si>
    <t>Иванюгина</t>
  </si>
  <si>
    <t>Надежда</t>
  </si>
  <si>
    <t>Рахимжоновна</t>
  </si>
  <si>
    <t xml:space="preserve">6 л. 7 м. 6 д. </t>
  </si>
  <si>
    <t>080106. Финансы (по отраслям) (Финансист)</t>
  </si>
  <si>
    <t>финансист</t>
  </si>
  <si>
    <t>АНОВПО Европейский Университет "бизнес Треугольник"</t>
  </si>
  <si>
    <t>Воспитатель ДОУ. Педагогическая деятельность в дошкольном образовании</t>
  </si>
  <si>
    <t>Воспитатель дошкольной образовательной организации</t>
  </si>
  <si>
    <t>СПб АППО</t>
  </si>
  <si>
    <t>Воспитание детей дошкольного возраста как приоритетное направление современного российского образования</t>
  </si>
  <si>
    <t>Коваленко</t>
  </si>
  <si>
    <t xml:space="preserve">3 г.4 м. 25 д. </t>
  </si>
  <si>
    <t>Корень</t>
  </si>
  <si>
    <t>Валентиновна</t>
  </si>
  <si>
    <t xml:space="preserve">8 л. 1 м. 24 д. </t>
  </si>
  <si>
    <t>Воспитатель групп раннего возраста: психолого-педагогическое сопровождение ребенка первых лет жизни в соответствии с ФГОС дошкольного образования</t>
  </si>
  <si>
    <t>Речевое развитие детей дошкольного возраста в соответствии с ФГОС ДО и ФОП ДО</t>
  </si>
  <si>
    <t>Кошелева</t>
  </si>
  <si>
    <t>Ирина</t>
  </si>
  <si>
    <t xml:space="preserve">35 л. 1 м. 29 д. </t>
  </si>
  <si>
    <t>Дошкольное воспитание</t>
  </si>
  <si>
    <t>воспитатель детского сада</t>
  </si>
  <si>
    <t>Методическое сопровождение педагогов групп раннего возраста</t>
  </si>
  <si>
    <t>Олеся</t>
  </si>
  <si>
    <t>Анатольевна</t>
  </si>
  <si>
    <t xml:space="preserve">11 л. 5 д. </t>
  </si>
  <si>
    <t>психология</t>
  </si>
  <si>
    <t>Кравец</t>
  </si>
  <si>
    <t>Екатерина</t>
  </si>
  <si>
    <t xml:space="preserve">27 л. 2 м. 10 д. </t>
  </si>
  <si>
    <t>воспитиатель в дошкольных учреждениях</t>
  </si>
  <si>
    <t>Крицкая</t>
  </si>
  <si>
    <t xml:space="preserve">5 л. 9 м. 3 д. </t>
  </si>
  <si>
    <t>"Социально-культурный сервис и туризм"</t>
  </si>
  <si>
    <t>Специалист по сервису и туризму</t>
  </si>
  <si>
    <t>"Педагогический колледж №8"СПб</t>
  </si>
  <si>
    <t>Образование и педагогические науки</t>
  </si>
  <si>
    <t>Использование ИКТ в работе педагога дошкольной образовательной организации в контексте федерального государственного образовательного стандарта дошкольного образования</t>
  </si>
  <si>
    <t>Кутина</t>
  </si>
  <si>
    <t>Петровна</t>
  </si>
  <si>
    <t xml:space="preserve">6 л. 6 м. 17 д. </t>
  </si>
  <si>
    <t>050703. Дошкольная педагогика и психология (Преподаватель дошкольной педагогики и психологии)</t>
  </si>
  <si>
    <t>Ларионова</t>
  </si>
  <si>
    <t>Галина</t>
  </si>
  <si>
    <t>Павловна</t>
  </si>
  <si>
    <t xml:space="preserve">29 л. 10 м. 4 д. </t>
  </si>
  <si>
    <t>теория музыки</t>
  </si>
  <si>
    <t>театроведение</t>
  </si>
  <si>
    <t>театровед</t>
  </si>
  <si>
    <t>АНО ДПО "Аничков мост"</t>
  </si>
  <si>
    <t>Музыкально-театрализованная деятельность с дошкольниками как универсальная практика развития личночти</t>
  </si>
  <si>
    <t>Мамедова</t>
  </si>
  <si>
    <t>Садагат</t>
  </si>
  <si>
    <t>Казым кызы</t>
  </si>
  <si>
    <t xml:space="preserve">17 л. 9 м. 25 д. </t>
  </si>
  <si>
    <t>Планирование деятельности в группах дошкольного возраста в соответствии с ФГОС дошкольного образования и примерными образовательными программами</t>
  </si>
  <si>
    <t>Антикоррупционная стратегия. Предупреждение коррупционных правонарушений.</t>
  </si>
  <si>
    <t>Содержание, освоение и актуальные вопросы федеральной образовательной программы дошкольного образования (ФОП ДО)</t>
  </si>
  <si>
    <t>Марина</t>
  </si>
  <si>
    <t>Махунова</t>
  </si>
  <si>
    <t>Любовь</t>
  </si>
  <si>
    <t xml:space="preserve">45 л. 7 м. 9 д. </t>
  </si>
  <si>
    <t>преподаватель дошкольной педагогики и психологии, методист по дошкольному воспитанию</t>
  </si>
  <si>
    <t>"Старший воспитатель ДОО. Профессиональная компетентность старшего воспитателя в условиях дистанционного функционирования ДОО"</t>
  </si>
  <si>
    <t>20</t>
  </si>
  <si>
    <t>Мельникова</t>
  </si>
  <si>
    <t>Руслановна</t>
  </si>
  <si>
    <t xml:space="preserve">2 г.5 м. 3 д. </t>
  </si>
  <si>
    <t>Никитина</t>
  </si>
  <si>
    <t>Григорьевна</t>
  </si>
  <si>
    <t xml:space="preserve">33 л. 8 м. 24 д. </t>
  </si>
  <si>
    <t>050720. Физическая культура (Педагог по физической культуре)</t>
  </si>
  <si>
    <t>050707. Педагогика и методика дошкольного образования (Организатор-методист дошкольного образования)</t>
  </si>
  <si>
    <t>педагог по физической культуре</t>
  </si>
  <si>
    <t>НИИ ДО Воспитатели России</t>
  </si>
  <si>
    <t>ФГБОУ ВО "Орловский государственный университет им. И.С. Тургенева"</t>
  </si>
  <si>
    <t>Организация оздоровительно-воспитательной работы в ДОО и семье</t>
  </si>
  <si>
    <t>"Возможности графических редакторов для создания и обработки изображений"</t>
  </si>
  <si>
    <t>"Теория и методика обучения спортивным прыжкам через резинку"</t>
  </si>
  <si>
    <t>Пикалева</t>
  </si>
  <si>
    <t xml:space="preserve">1 г.11 м. 11 д. </t>
  </si>
  <si>
    <t>050700. Педагогика (Магистр педагогики)</t>
  </si>
  <si>
    <t>Магистр</t>
  </si>
  <si>
    <t>Попова</t>
  </si>
  <si>
    <t xml:space="preserve">5 л. 9 м. 18 д. </t>
  </si>
  <si>
    <t>Коммерсант в торговле</t>
  </si>
  <si>
    <t>Агент коммерческий, продавец непродовольственных товаров четвертого разряда</t>
  </si>
  <si>
    <t>ГБПОУ педагогический колледж №1 им. Н.А. Некрасова Санкт-Петербург</t>
  </si>
  <si>
    <t>"Способы организации взаимодействия в режиме онлайн"</t>
  </si>
  <si>
    <t>Владимировна</t>
  </si>
  <si>
    <t>Старикова</t>
  </si>
  <si>
    <t>Хеда</t>
  </si>
  <si>
    <t>Хамзатовна</t>
  </si>
  <si>
    <t xml:space="preserve">3 г.4 м. 19 д. </t>
  </si>
  <si>
    <t>Организация и методика культурно-досуговой деятельности</t>
  </si>
  <si>
    <t>Руководитель самодеятельного театрального коллектива</t>
  </si>
  <si>
    <t>Теория и методика дошкольного образования в соответствии с требованием ФГОС ДО</t>
  </si>
  <si>
    <t>Методическое обеспечение и сопровождение дошкольного образования в условиях реализации федерального государственного образовательного стандарта дошкольного образования</t>
  </si>
  <si>
    <t>Реализация образовательных программ с применением электронного обучения и дистанционных образовательных технологий</t>
  </si>
  <si>
    <t>Столенкова</t>
  </si>
  <si>
    <t xml:space="preserve">2 г.8 д. </t>
  </si>
  <si>
    <t>Агент коммерческий, контролер-кассир 3 разряда, продавец не продовольственных товаров</t>
  </si>
  <si>
    <t>ФГОС ДО: воспитание и развитие детей раннего возраста. Методы и приемы формирования целостной личности ребенка</t>
  </si>
  <si>
    <t>Единое образовательное пространство пяти образовательных областей ФГОС ДО: речевое, познавательное, художественно-эстетическое, социально-коммуникативное, физическое развитие дошкольника</t>
  </si>
  <si>
    <t>Сундуй</t>
  </si>
  <si>
    <t>Ульяна</t>
  </si>
  <si>
    <t>Семис-ооловна</t>
  </si>
  <si>
    <t xml:space="preserve">17 л. 11 м. 27 д. </t>
  </si>
  <si>
    <t>050709. Преподавание в начальных классах (Учитель начальных классов (в соответствии с программой дополнительной подготовки))</t>
  </si>
  <si>
    <t>Организатор-методист дошкольного образования</t>
  </si>
  <si>
    <t>Преподаватель начальных классов и дошкольное образование</t>
  </si>
  <si>
    <t>Педагогика раннего развития в соответствии с ФГОС дошкольного образования. Методика и образовательные технологии</t>
  </si>
  <si>
    <t>Основы финансовой грамотности для детей дошкольного возраста</t>
  </si>
  <si>
    <t>Сухова</t>
  </si>
  <si>
    <t xml:space="preserve">1 г.11 м. 18 д. </t>
  </si>
  <si>
    <t>100108. Парикмахерское искусство (Технолог)</t>
  </si>
  <si>
    <t>ООО "Инфоурок"</t>
  </si>
  <si>
    <t>Трубайчук</t>
  </si>
  <si>
    <t xml:space="preserve">6 л. 11 м. 25 д. </t>
  </si>
  <si>
    <t>050400. Социально-экономическое образование (Бакалавр социально-экономического образования)</t>
  </si>
  <si>
    <t>Учитель истории и социально-экономических дисциплин</t>
  </si>
  <si>
    <t>педагог дополнительного образования</t>
  </si>
  <si>
    <t>ГБУ ДППО ЦПКС ИМЦ Василеостровского района</t>
  </si>
  <si>
    <t>"Современные подходы к методике развития речи в группах общеразвивающей направленности в соответствии с ФГОС дошкольного образования"</t>
  </si>
  <si>
    <t>"Содержание, освоение и актуальные вопросы федеральной образовательной программы дошкольного образования (ФОП ДО)"</t>
  </si>
  <si>
    <t>№ п/п</t>
  </si>
  <si>
    <t>1.</t>
  </si>
  <si>
    <t>2.</t>
  </si>
  <si>
    <t>нет/нет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</si>
  <si>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</si>
  <si>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</si>
  <si>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</si>
  <si>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</si>
  <si>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</si>
  <si>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</si>
  <si>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</si>
  <si>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</si>
  <si>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</si>
  <si>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</si>
  <si>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</si>
  <si>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</si>
  <si>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</si>
  <si>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</si>
  <si>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</si>
  <si>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</si>
  <si>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</si>
  <si>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</si>
  <si>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</si>
  <si>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</si>
  <si>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</si>
  <si>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</si>
  <si>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</si>
  <si>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</si>
  <si>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</si>
  <si>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</si>
  <si>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Преподаваемые учебные 
предметы, 
курсы, дисциплины
 (модули)</t>
  </si>
  <si>
    <t>Музыкальный 
руководитель</t>
  </si>
  <si>
    <t xml:space="preserve">Музыкальный </t>
  </si>
  <si>
    <t>Ученая степень/ 
звание</t>
  </si>
  <si>
    <t>высшее 
профессиональное</t>
  </si>
  <si>
    <t>среднее 
профессиональное</t>
  </si>
  <si>
    <t>высшее
 профессиональное</t>
  </si>
  <si>
    <t>Инструктор по 
физической культуре</t>
  </si>
  <si>
    <t>Педагог-
организатор</t>
  </si>
  <si>
    <t>Старший 
воспитатель</t>
  </si>
  <si>
    <t>Уровень профессионального образования</t>
  </si>
  <si>
    <t>Наименование направления
 подготовки и (или)
 специальность</t>
  </si>
  <si>
    <t>Сведения о повышении квалификации</t>
  </si>
  <si>
    <t>050144 Дошкольное образование</t>
  </si>
  <si>
    <t>ООО "Центр 
непрерывного 
образования и
 инновации"</t>
  </si>
  <si>
    <t>ООО "Центр 
непрерывного 
образования 
и инновации"</t>
  </si>
  <si>
    <t>Сведения о профессиональной переподготовке</t>
  </si>
  <si>
    <t>краткосрочные</t>
  </si>
  <si>
    <t xml:space="preserve">краткосрочные </t>
  </si>
  <si>
    <t xml:space="preserve">преподаватель муз.школы </t>
  </si>
  <si>
    <t>Современные подходы к методике развития речи в группах общеразвивающей направленности в соответствии с ФГОС ДО</t>
  </si>
  <si>
    <t xml:space="preserve">Проблемно-целевые курсы </t>
  </si>
  <si>
    <t>"Современные подходы к методике развития речи в группах общеразвивающей направленности в соответствии с ФГОС ДО"</t>
  </si>
  <si>
    <t>Сведения о продолжительности опыта работы  в профессиональной сфере</t>
  </si>
  <si>
    <t>Наименование общеобразовательной программы</t>
  </si>
  <si>
    <t>Образовательная программа дошкольного образования детей ГБДОУ детского сада № 34 Василеостровского района</t>
  </si>
  <si>
    <t>Применение игровых технологий в обучениии детей дошкольного возраста</t>
  </si>
  <si>
    <t>АНО ДПО "Учебный центр "Педагогический Альянс""</t>
  </si>
  <si>
    <t>Вид</t>
  </si>
  <si>
    <t>26.01.2023</t>
  </si>
  <si>
    <t>02.02.2022</t>
  </si>
  <si>
    <t>21.10.2022</t>
  </si>
  <si>
    <t>18.04.2023</t>
  </si>
  <si>
    <t>23.03.2022</t>
  </si>
  <si>
    <t>29.03.2021</t>
  </si>
  <si>
    <t>06.04.2023</t>
  </si>
  <si>
    <t>02.03.2023</t>
  </si>
  <si>
    <t>10.09.2020</t>
  </si>
  <si>
    <t>28.02.2025</t>
  </si>
  <si>
    <t>27.05.2021</t>
  </si>
  <si>
    <t>26.05.2022</t>
  </si>
  <si>
    <t>03.12.2024</t>
  </si>
  <si>
    <t>22.09.2022</t>
  </si>
  <si>
    <t>30.04.2021</t>
  </si>
  <si>
    <t>06.05.2024</t>
  </si>
  <si>
    <t>20.05.2021</t>
  </si>
  <si>
    <t>10.06.2020</t>
  </si>
  <si>
    <t>13.09.2024</t>
  </si>
  <si>
    <t>02.03.2022</t>
  </si>
  <si>
    <t>01.02.2022</t>
  </si>
  <si>
    <t>22.05.2023</t>
  </si>
  <si>
    <t>07.12.2022</t>
  </si>
  <si>
    <t>10.</t>
  </si>
  <si>
    <t>Лисевич</t>
  </si>
  <si>
    <t>Дарья</t>
  </si>
  <si>
    <t>Музыкальный руководитель</t>
  </si>
  <si>
    <t>высшее профессиональное</t>
  </si>
  <si>
    <t>031100. Лингвистика (Бакалавр лингвистики)</t>
  </si>
  <si>
    <t>31.01.2025</t>
  </si>
  <si>
    <t>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</si>
</sst>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5;&#1050;/&#1050;&#1055;&#1050;,%20&#1043;&#1054;,%20&#1063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D1" t="str">
            <v>ОООД повышения квалификации (сокращенное наименование)</v>
          </cell>
          <cell r="E1" t="str">
            <v>Название курса</v>
          </cell>
          <cell r="F1" t="str">
            <v>Тип курса</v>
          </cell>
          <cell r="G1" t="str">
            <v>Объем курса (часы)</v>
          </cell>
          <cell r="H1" t="str">
            <v>Дата выдачи</v>
          </cell>
        </row>
        <row r="7">
          <cell r="C7" t="str">
            <v>Оперативно-целевые курсы</v>
          </cell>
          <cell r="D7" t="str">
            <v>СПБ ГКУ ДПО "УМЦ ГО и ЧС"</v>
          </cell>
          <cell r="E7" t="str">
            <v>Основы оказания первой помощи</v>
          </cell>
          <cell r="F7" t="str">
            <v>ГО и ЧС</v>
          </cell>
          <cell r="G7">
            <v>16</v>
          </cell>
        </row>
        <row r="13">
          <cell r="C13" t="str">
            <v>Оперативно-целевые курсы</v>
          </cell>
          <cell r="D13" t="str">
            <v>ООО "Центр инновационного образования и воспитания"</v>
          </cell>
          <cell r="E13" t="str">
            <v>Навыки оказания первой помощи в образовательных организациях</v>
          </cell>
          <cell r="F13" t="str">
            <v>Первая помощь</v>
          </cell>
          <cell r="G13">
            <v>36</v>
          </cell>
        </row>
        <row r="29">
          <cell r="D29" t="str">
            <v>ООО "ИОЦ "Северная столица"</v>
          </cell>
          <cell r="E29" t="str">
            <v>Обучение педагогических работников навыкам оказания первой помощи</v>
          </cell>
          <cell r="F29" t="str">
            <v>Первая помощь</v>
          </cell>
        </row>
        <row r="33">
          <cell r="C33" t="str">
            <v>Оперативно-целевые курсы</v>
          </cell>
          <cell r="D33" t="str">
            <v>ООО "Центр образовательных услуг "Невский Альянс"</v>
          </cell>
          <cell r="E33" t="str">
            <v>Оказание первой помощи пострадавшим работниками образовательных учреждений</v>
          </cell>
          <cell r="F33" t="str">
            <v>Первая помощь</v>
          </cell>
          <cell r="G33">
            <v>18</v>
          </cell>
        </row>
        <row r="39">
          <cell r="D39" t="str">
            <v>СПБ ГКУ ДПО "УМЦ ГО и ЧС"</v>
          </cell>
          <cell r="E39" t="str">
            <v>Основы оказания первой помощи</v>
          </cell>
          <cell r="F39" t="str">
            <v>Первая помощь</v>
          </cell>
          <cell r="G39">
            <v>16</v>
          </cell>
        </row>
        <row r="57">
          <cell r="C57" t="str">
            <v>Оперативно-целевые курсы</v>
          </cell>
          <cell r="D57" t="str">
            <v>АНО ДПО "Учебный центр "Педагогический Альянс""</v>
          </cell>
          <cell r="E57" t="str">
            <v>"Оказание первой в образовательной организации"</v>
          </cell>
          <cell r="F57" t="str">
            <v>Первая помощь</v>
          </cell>
          <cell r="G57">
            <v>16</v>
          </cell>
        </row>
        <row r="63">
          <cell r="C63" t="str">
            <v>Оперативно-целевые курсы</v>
          </cell>
          <cell r="D63" t="str">
            <v>АНО ДПО "Учебный центр "Педагогический Альянс""</v>
          </cell>
          <cell r="E63" t="str">
            <v>Оказание первой помощи в образовательной организации</v>
          </cell>
          <cell r="F63" t="str">
            <v>Первая помощь</v>
          </cell>
          <cell r="G63">
            <v>16</v>
          </cell>
        </row>
        <row r="71">
          <cell r="C71" t="str">
            <v>Оперативно-целевые курсы</v>
          </cell>
          <cell r="D71" t="str">
            <v>СПБ ГКУ ДПО "УМЦ ГО и ЧС"</v>
          </cell>
          <cell r="E71" t="str">
            <v>Основы оказания первой помощи</v>
          </cell>
          <cell r="F71" t="str">
            <v>Первая помощь</v>
          </cell>
          <cell r="G71">
            <v>16</v>
          </cell>
        </row>
        <row r="79">
          <cell r="C79" t="str">
            <v>Оперативно-целевые курсы</v>
          </cell>
          <cell r="D79" t="str">
            <v>СПБ ГКУ ДПО "УМЦ ГО и ЧС"</v>
          </cell>
          <cell r="E79" t="str">
            <v>Основы оказания первой помощи</v>
          </cell>
          <cell r="F79" t="str">
            <v>Первая помощь</v>
          </cell>
          <cell r="G79">
            <v>16</v>
          </cell>
        </row>
        <row r="86">
          <cell r="C86" t="str">
            <v>Оперативно-целевые курсы</v>
          </cell>
          <cell r="D86" t="str">
            <v>ГКУ ДПО "Учебно-методический центр по гражданской обороне и чрезвычайным ситуациям"</v>
          </cell>
          <cell r="E86" t="str">
            <v>Первая помощь в чрезвычайных и экстремальных ситуациях</v>
          </cell>
          <cell r="F86" t="str">
            <v>Первая помощь</v>
          </cell>
          <cell r="G86">
            <v>16</v>
          </cell>
        </row>
        <row r="98">
          <cell r="C98" t="str">
            <v>Краткосрочные курсы</v>
          </cell>
          <cell r="D98" t="str">
            <v>АНО ДПО "ЛингваНова"</v>
          </cell>
          <cell r="E98" t="str">
            <v>Санитарный минимум (профессиональная гигиеническая подготовка педагогов) и охрана труда в образовательной организации</v>
          </cell>
          <cell r="F98" t="str">
            <v>охрана труда</v>
          </cell>
          <cell r="G98">
            <v>72</v>
          </cell>
        </row>
        <row r="99">
          <cell r="C99" t="str">
            <v>Оперативно-целевые курсы</v>
          </cell>
          <cell r="D99" t="str">
            <v>ГКУ ДПО "Учебно-методический центр по гражданской обороне и чрезвычайным ситуациям"</v>
          </cell>
          <cell r="E99" t="str">
            <v>Основы оказания первой помощи</v>
          </cell>
          <cell r="F99" t="str">
            <v>Первая помощь</v>
          </cell>
          <cell r="G99">
            <v>16</v>
          </cell>
        </row>
        <row r="100">
          <cell r="C100" t="str">
            <v>Оперативно-целевые курсы</v>
          </cell>
          <cell r="D100" t="str">
            <v>СПБ ГКУ ДПО "УМЦ ГО и ЧС"</v>
          </cell>
          <cell r="E100" t="str">
            <v>Основы оказания первой помощи</v>
          </cell>
          <cell r="F100" t="str">
            <v>Первая помощь</v>
          </cell>
          <cell r="G100">
            <v>16</v>
          </cell>
        </row>
        <row r="108">
          <cell r="C108" t="str">
            <v>Оперативно-целевые курсы</v>
          </cell>
          <cell r="D108" t="str">
            <v>СПБ ГКУ ДПО "УМЦ ГО и ЧС"</v>
          </cell>
          <cell r="E108" t="str">
            <v>Основы оказания первой помощи</v>
          </cell>
          <cell r="F108" t="str">
            <v>ГО и ЧС</v>
          </cell>
          <cell r="G108">
            <v>16</v>
          </cell>
        </row>
        <row r="117">
          <cell r="C117" t="str">
            <v>Оперативно-целевые курсы</v>
          </cell>
          <cell r="D117" t="str">
            <v>ИМЦ Василеостровского района</v>
          </cell>
          <cell r="E117" t="str">
            <v>Основы финансовой грамотности для детей дошкольного возраста</v>
          </cell>
          <cell r="F117" t="str">
            <v>педагогика</v>
          </cell>
          <cell r="G117">
            <v>36</v>
          </cell>
        </row>
        <row r="118">
          <cell r="C118" t="str">
            <v>Оперативно-целевые курсы</v>
          </cell>
          <cell r="D118" t="str">
            <v>СПБ ГКУ ДПО "УМЦ ГО и ЧС"</v>
          </cell>
          <cell r="E118" t="str">
            <v>Основы оказания первой помощи</v>
          </cell>
          <cell r="F118" t="str">
            <v>ГО и ЧС</v>
          </cell>
          <cell r="G118">
            <v>16</v>
          </cell>
        </row>
        <row r="126">
          <cell r="C126" t="str">
            <v>Оперативно-целевые курсы</v>
          </cell>
          <cell r="D126" t="str">
            <v>ИМЦ Василеостровского района</v>
          </cell>
          <cell r="E126" t="str">
            <v>Основы оказания первой помощи</v>
          </cell>
          <cell r="F126" t="str">
            <v>Первая помощь</v>
          </cell>
          <cell r="G126">
            <v>16</v>
          </cell>
        </row>
        <row r="130">
          <cell r="C130" t="str">
            <v>Краткосрочные курсы</v>
          </cell>
          <cell r="D130" t="str">
            <v>ООО "Центр непрерывного образования и инновации"</v>
          </cell>
          <cell r="E130" t="str">
            <v>Реализация ФГОС ДО и ФОП ДО: цифровая компетентность дошкольной образовательной организации (техники, методы, приемы)</v>
          </cell>
          <cell r="F130" t="str">
            <v>педагогика</v>
          </cell>
          <cell r="G130">
            <v>72</v>
          </cell>
        </row>
        <row r="131">
          <cell r="C131" t="str">
            <v>Краткосрочные курсы</v>
          </cell>
          <cell r="D131" t="str">
            <v>ООО "Центр непрерывного образования и инновации"</v>
          </cell>
          <cell r="E131" t="str">
            <v>Музыкальный руководитель:методика музыкального воспитания с учетом трубований ФГОС ДО и ФОП ДО</v>
          </cell>
          <cell r="F131" t="str">
            <v>педагогика</v>
          </cell>
          <cell r="G131">
            <v>72</v>
          </cell>
        </row>
        <row r="139">
          <cell r="C139" t="str">
            <v>Оперативно-целевые курсы</v>
          </cell>
          <cell r="D139" t="str">
            <v>ИМЦ Василеостровского района</v>
          </cell>
          <cell r="E139" t="str">
            <v>Оказание первой помощи работникам образовательных учреждений</v>
          </cell>
          <cell r="F139" t="str">
            <v>Первая помощь</v>
          </cell>
          <cell r="G139">
            <v>24</v>
          </cell>
        </row>
        <row r="140">
          <cell r="C140" t="str">
            <v>Краткосрочные курсы</v>
          </cell>
          <cell r="D140" t="str">
            <v>ОЦ"ИТ-перемена"</v>
          </cell>
          <cell r="E140" t="str">
            <v>Организация и содержание работы по профилактике детского дорожно-транспортного травматизма</v>
          </cell>
          <cell r="F140" t="str">
            <v>предметный</v>
          </cell>
          <cell r="G140">
            <v>72</v>
          </cell>
        </row>
        <row r="153">
          <cell r="C153" t="str">
            <v>Оперативно-целевые курсы</v>
          </cell>
          <cell r="D153" t="str">
            <v>СПБ ГКУ ДПО "УМЦ ГО и ЧС"</v>
          </cell>
          <cell r="E153" t="str">
            <v>Основы оказания первой помощи</v>
          </cell>
          <cell r="F153" t="str">
            <v>Первая помощь</v>
          </cell>
          <cell r="G153">
            <v>16</v>
          </cell>
        </row>
        <row r="155">
          <cell r="C155" t="str">
            <v>Краткосрочные курсы</v>
          </cell>
          <cell r="D155" t="str">
            <v>ИМЦ Василеостровского района</v>
          </cell>
          <cell r="E155" t="str">
            <v>Профессиональная деятельность молодых специалистов: методическое сопровождение обучения и воспитания в условиях стандартов образования нового поколения</v>
          </cell>
          <cell r="F155" t="str">
            <v>педагогика</v>
          </cell>
          <cell r="G155">
            <v>72</v>
          </cell>
        </row>
        <row r="156">
          <cell r="C156" t="str">
            <v>Оперативно-целевые курсы</v>
          </cell>
          <cell r="D156" t="str">
            <v>ООО "Центр инновационного образования и воспитания"</v>
          </cell>
          <cell r="E156" t="str">
            <v>Обеспечение санитарно-эпидемиологических требований к образовательным организациям согласно СП 2.4.3648-20</v>
          </cell>
          <cell r="F156" t="str">
            <v>охрана труда</v>
          </cell>
          <cell r="G156">
            <v>36</v>
          </cell>
        </row>
        <row r="157">
          <cell r="C157" t="str">
            <v>Оперативно-целевые курсы</v>
          </cell>
          <cell r="D157" t="str">
            <v>АНО ДПО "Учебный центр "Педагогический Альянс""</v>
          </cell>
          <cell r="E157" t="str">
            <v>Оказание первой помощи</v>
          </cell>
          <cell r="F157" t="str">
            <v>Первая помощь</v>
          </cell>
          <cell r="G157">
            <v>16</v>
          </cell>
        </row>
        <row r="166">
          <cell r="C166" t="str">
            <v>Оперативно-целевые курсы</v>
          </cell>
          <cell r="D166" t="str">
            <v>СПб ГКУ ДПО "УМЦ ГО и ЧС"</v>
          </cell>
          <cell r="E166" t="str">
            <v>"Пожарная безопасность объекта защиты" "Руководители организаций и лица, ответственные за обеспечение пожарной безопасности"</v>
          </cell>
          <cell r="F166" t="str">
            <v>ГО и ЧС</v>
          </cell>
          <cell r="G166">
            <v>36</v>
          </cell>
        </row>
        <row r="167">
          <cell r="C167" t="str">
            <v>Оперативно-целевые курсы</v>
          </cell>
          <cell r="D167" t="str">
            <v>СПБ ГКУ ДПО "УМЦ ГО и ЧС"</v>
          </cell>
          <cell r="E167" t="str">
            <v>Основы оказания первой помощи</v>
          </cell>
          <cell r="F167" t="str">
            <v>ГО и ЧС</v>
          </cell>
          <cell r="G167">
            <v>16</v>
          </cell>
        </row>
        <row r="171">
          <cell r="C171" t="str">
            <v>Оперативно-целевые курсы</v>
          </cell>
          <cell r="D171" t="str">
            <v>СПБ ГКУ ДПО "УМЦ ГО и ЧС"</v>
          </cell>
          <cell r="E171" t="str">
            <v>Основы оказания первой помощи</v>
          </cell>
          <cell r="F171" t="str">
            <v>Первая помощь</v>
          </cell>
          <cell r="G171">
            <v>16</v>
          </cell>
        </row>
        <row r="182">
          <cell r="C182" t="str">
            <v>Оперативно-целевые курсы</v>
          </cell>
          <cell r="D182" t="str">
            <v>АНО ДПО "Платформа"</v>
          </cell>
          <cell r="E182" t="str">
            <v>Оказание первой помощи пострадавшим в образовательной организации</v>
          </cell>
          <cell r="F182" t="str">
            <v>Первая помощь</v>
          </cell>
          <cell r="G182">
            <v>16</v>
          </cell>
        </row>
        <row r="186">
          <cell r="C186" t="str">
            <v>Оперативно-целевые курсы</v>
          </cell>
          <cell r="D186" t="str">
            <v>АНО ДПО "Учебный центр "Педагогический Альянс"</v>
          </cell>
          <cell r="E186" t="str">
            <v>Оказание первой помощи в образовательной организации</v>
          </cell>
          <cell r="F186" t="str">
            <v>Первая помощь</v>
          </cell>
          <cell r="G186">
            <v>16</v>
          </cell>
        </row>
        <row r="193">
          <cell r="C193" t="str">
            <v>Оперативно-целевые курсы</v>
          </cell>
          <cell r="D193" t="str">
            <v>АНО ДПО "Учебный центр "Педагогический Альянс"</v>
          </cell>
          <cell r="E193" t="str">
            <v>Оказание первой помощи в образовательной организации</v>
          </cell>
          <cell r="F193" t="str">
            <v>Первая помощь</v>
          </cell>
          <cell r="G193">
            <v>16</v>
          </cell>
        </row>
        <row r="194">
          <cell r="C194" t="str">
            <v>Краткосрочные курсы</v>
          </cell>
          <cell r="D194" t="str">
            <v>ИМЦ Василеостровского района</v>
          </cell>
          <cell r="E194" t="str">
            <v>Профессиональная деятельность молодых специалистов: методическое сопровождение обучения и воспитания в условиях стандартов образования нового поколения</v>
          </cell>
          <cell r="F194" t="str">
            <v>педагогика</v>
          </cell>
          <cell r="G194">
            <v>72</v>
          </cell>
        </row>
        <row r="195">
          <cell r="C195" t="str">
            <v>Оперативно-целевые курсы</v>
          </cell>
          <cell r="D195" t="str">
            <v>СПБ ГКУ ДПО "УМЦ ГО и ЧС"</v>
          </cell>
          <cell r="E195" t="str">
            <v>Основы оказания первой помощи</v>
          </cell>
          <cell r="F195" t="str">
            <v>Первая помощь</v>
          </cell>
          <cell r="G195">
            <v>16</v>
          </cell>
        </row>
        <row r="196">
          <cell r="C196" t="str">
            <v>Оперативно-целевые курсы</v>
          </cell>
          <cell r="D196" t="str">
            <v>ООО "Инфоурок"</v>
          </cell>
          <cell r="E196" t="str">
            <v>Оказание первой помощи в образовательной организации</v>
          </cell>
          <cell r="F196" t="str">
            <v>Первая помощь</v>
          </cell>
          <cell r="G196">
            <v>36</v>
          </cell>
        </row>
        <row r="202">
          <cell r="C202" t="str">
            <v>Оперативно-целевые курсы</v>
          </cell>
          <cell r="D202" t="str">
            <v>ООО "ИОЦ "Северная столица"</v>
          </cell>
          <cell r="E202" t="str">
            <v>Обучение педагогических работников навыкам оказания первой помощи</v>
          </cell>
          <cell r="F202" t="str">
            <v>Первая помощь</v>
          </cell>
          <cell r="G202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zoomScale="70" zoomScaleNormal="70" workbookViewId="0">
      <selection activeCell="F95" sqref="F95"/>
    </sheetView>
  </sheetViews>
  <sheetFormatPr defaultRowHeight="15" x14ac:dyDescent="0.25"/>
  <cols>
    <col min="1" max="1" width="6.85546875" style="2" bestFit="1" customWidth="1"/>
    <col min="2" max="2" width="12.85546875" style="2" bestFit="1" customWidth="1"/>
    <col min="3" max="3" width="10.42578125" style="2" bestFit="1" customWidth="1"/>
    <col min="4" max="4" width="15.28515625" style="2" bestFit="1" customWidth="1"/>
    <col min="5" max="5" width="18.140625" style="2" customWidth="1"/>
    <col min="6" max="6" width="25.5703125" style="2" customWidth="1"/>
    <col min="7" max="7" width="19.28515625" style="2" customWidth="1"/>
    <col min="8" max="8" width="28" style="2" customWidth="1"/>
    <col min="9" max="9" width="15.5703125" style="2" customWidth="1"/>
    <col min="10" max="10" width="15.85546875" style="2" customWidth="1"/>
    <col min="11" max="11" width="16.7109375" style="2" customWidth="1"/>
    <col min="12" max="12" width="33.85546875" style="2" customWidth="1"/>
    <col min="13" max="13" width="50.85546875" style="2" customWidth="1"/>
    <col min="14" max="14" width="14.85546875" style="2" customWidth="1"/>
    <col min="15" max="15" width="9.85546875" style="2" customWidth="1"/>
    <col min="16" max="16" width="10.85546875" style="2" customWidth="1"/>
    <col min="17" max="17" width="15.5703125" style="2" customWidth="1"/>
    <col min="18" max="18" width="25.42578125" style="2" customWidth="1"/>
    <col min="19" max="19" width="23.140625" style="2" customWidth="1"/>
    <col min="20" max="20" width="19" style="2" customWidth="1"/>
    <col min="21" max="21" width="55.140625" style="2" customWidth="1"/>
    <col min="22" max="16384" width="9.140625" style="2"/>
  </cols>
  <sheetData>
    <row r="1" spans="1:21" ht="75" customHeight="1" x14ac:dyDescent="0.25">
      <c r="A1" s="7" t="s">
        <v>259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289</v>
      </c>
      <c r="G1" s="7" t="s">
        <v>299</v>
      </c>
      <c r="H1" s="7" t="s">
        <v>300</v>
      </c>
      <c r="I1" s="7" t="s">
        <v>4</v>
      </c>
      <c r="J1" s="7" t="s">
        <v>292</v>
      </c>
      <c r="K1" s="11" t="s">
        <v>301</v>
      </c>
      <c r="L1" s="12"/>
      <c r="M1" s="12"/>
      <c r="N1" s="12"/>
      <c r="O1" s="12"/>
      <c r="P1" s="12"/>
      <c r="Q1" s="11" t="s">
        <v>305</v>
      </c>
      <c r="R1" s="12"/>
      <c r="S1" s="12"/>
      <c r="T1" s="9" t="s">
        <v>312</v>
      </c>
      <c r="U1" s="9" t="s">
        <v>313</v>
      </c>
    </row>
    <row r="2" spans="1:21" ht="4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1" t="s">
        <v>317</v>
      </c>
      <c r="L2" s="1" t="str">
        <f>[1]Лист1!D1</f>
        <v>ОООД повышения квалификации (сокращенное наименование)</v>
      </c>
      <c r="M2" s="1" t="str">
        <f>[1]Лист1!E1</f>
        <v>Название курса</v>
      </c>
      <c r="N2" s="1" t="str">
        <f>[1]Лист1!F1</f>
        <v>Тип курса</v>
      </c>
      <c r="O2" s="1" t="str">
        <f>[1]Лист1!G1</f>
        <v>Объем курса (часы)</v>
      </c>
      <c r="P2" s="1" t="str">
        <f>[1]Лист1!H1</f>
        <v>Дата выдачи</v>
      </c>
      <c r="Q2" s="1"/>
      <c r="T2" s="10"/>
      <c r="U2" s="10"/>
    </row>
    <row r="3" spans="1:21" ht="45" x14ac:dyDescent="0.25">
      <c r="A3" s="3" t="s">
        <v>260</v>
      </c>
      <c r="B3" s="3" t="s">
        <v>10</v>
      </c>
      <c r="C3" s="3" t="s">
        <v>11</v>
      </c>
      <c r="D3" s="3" t="s">
        <v>12</v>
      </c>
      <c r="E3" s="3" t="s">
        <v>14</v>
      </c>
      <c r="F3" s="3" t="s">
        <v>41</v>
      </c>
      <c r="G3" s="3" t="s">
        <v>293</v>
      </c>
      <c r="H3" s="3" t="s">
        <v>16</v>
      </c>
      <c r="I3" s="3" t="s">
        <v>18</v>
      </c>
      <c r="J3" s="3" t="s">
        <v>262</v>
      </c>
      <c r="K3" s="3" t="s">
        <v>306</v>
      </c>
      <c r="L3" s="3" t="s">
        <v>316</v>
      </c>
      <c r="M3" s="3" t="s">
        <v>315</v>
      </c>
      <c r="N3" s="3" t="s">
        <v>7</v>
      </c>
      <c r="O3" s="3" t="s">
        <v>24</v>
      </c>
      <c r="P3" s="4">
        <v>44853</v>
      </c>
      <c r="T3" s="2" t="s">
        <v>13</v>
      </c>
      <c r="U3" s="2" t="s">
        <v>314</v>
      </c>
    </row>
    <row r="4" spans="1:21" ht="45" x14ac:dyDescent="0.25">
      <c r="E4" s="3"/>
      <c r="F4" s="3"/>
      <c r="H4" s="3" t="s">
        <v>17</v>
      </c>
      <c r="I4" s="3" t="s">
        <v>19</v>
      </c>
      <c r="K4" s="3" t="str">
        <f>[1]Лист1!C7</f>
        <v>Оперативно-целевые курсы</v>
      </c>
      <c r="L4" s="3" t="str">
        <f>[1]Лист1!D7</f>
        <v>СПБ ГКУ ДПО "УМЦ ГО и ЧС"</v>
      </c>
      <c r="M4" s="3" t="str">
        <f>[1]Лист1!E7</f>
        <v>Основы оказания первой помощи</v>
      </c>
      <c r="N4" s="3" t="str">
        <f>[1]Лист1!F7</f>
        <v>ГО и ЧС</v>
      </c>
      <c r="O4" s="3">
        <f>[1]Лист1!G7</f>
        <v>16</v>
      </c>
      <c r="P4" s="3" t="s">
        <v>318</v>
      </c>
    </row>
    <row r="5" spans="1:21" ht="75" x14ac:dyDescent="0.25">
      <c r="A5" s="3" t="s">
        <v>261</v>
      </c>
      <c r="B5" s="3" t="s">
        <v>26</v>
      </c>
      <c r="C5" s="3" t="s">
        <v>27</v>
      </c>
      <c r="D5" s="3" t="s">
        <v>28</v>
      </c>
      <c r="E5" s="3" t="s">
        <v>14</v>
      </c>
      <c r="F5" s="3" t="s">
        <v>41</v>
      </c>
      <c r="G5" s="3" t="s">
        <v>294</v>
      </c>
      <c r="H5" s="3" t="s">
        <v>30</v>
      </c>
      <c r="I5" s="3" t="s">
        <v>31</v>
      </c>
      <c r="J5" s="3" t="s">
        <v>262</v>
      </c>
      <c r="K5" s="3" t="s">
        <v>307</v>
      </c>
      <c r="L5" s="3" t="s">
        <v>32</v>
      </c>
      <c r="M5" s="3" t="s">
        <v>34</v>
      </c>
      <c r="N5" s="3" t="s">
        <v>7</v>
      </c>
      <c r="O5" s="3" t="s">
        <v>24</v>
      </c>
      <c r="P5" s="4">
        <v>44592</v>
      </c>
      <c r="T5" s="2" t="s">
        <v>29</v>
      </c>
      <c r="U5" s="2" t="s">
        <v>314</v>
      </c>
    </row>
    <row r="6" spans="1:21" ht="60" x14ac:dyDescent="0.25">
      <c r="K6" s="3" t="s">
        <v>306</v>
      </c>
      <c r="L6" s="3" t="s">
        <v>33</v>
      </c>
      <c r="M6" s="3" t="s">
        <v>36</v>
      </c>
      <c r="N6" s="3" t="s">
        <v>7</v>
      </c>
      <c r="O6" s="3" t="s">
        <v>24</v>
      </c>
      <c r="P6" s="4">
        <v>45190</v>
      </c>
    </row>
    <row r="7" spans="1:21" ht="30" x14ac:dyDescent="0.25">
      <c r="K7" s="3" t="str">
        <f>[1]Лист1!C13</f>
        <v>Оперативно-целевые курсы</v>
      </c>
      <c r="L7" s="3" t="str">
        <f>[1]Лист1!D13</f>
        <v>ООО "Центр инновационного образования и воспитания"</v>
      </c>
      <c r="M7" s="3" t="str">
        <f>[1]Лист1!E13</f>
        <v>Навыки оказания первой помощи в образовательных организациях</v>
      </c>
      <c r="N7" s="3" t="str">
        <f>[1]Лист1!F13</f>
        <v>Первая помощь</v>
      </c>
      <c r="O7" s="3">
        <f>[1]Лист1!G13</f>
        <v>36</v>
      </c>
      <c r="P7" s="3" t="s">
        <v>319</v>
      </c>
    </row>
    <row r="8" spans="1:21" ht="45" x14ac:dyDescent="0.25">
      <c r="K8" s="3" t="s">
        <v>306</v>
      </c>
      <c r="L8" s="3" t="s">
        <v>6</v>
      </c>
      <c r="M8" s="3" t="s">
        <v>309</v>
      </c>
      <c r="N8" s="3" t="s">
        <v>7</v>
      </c>
      <c r="O8" s="3" t="s">
        <v>24</v>
      </c>
      <c r="P8" s="4">
        <v>45435</v>
      </c>
    </row>
    <row r="9" spans="1:21" ht="60" x14ac:dyDescent="0.25">
      <c r="A9" s="3" t="s">
        <v>263</v>
      </c>
      <c r="B9" s="3" t="s">
        <v>43</v>
      </c>
      <c r="C9" s="3" t="s">
        <v>44</v>
      </c>
      <c r="D9" s="3" t="s">
        <v>45</v>
      </c>
      <c r="E9" s="3" t="s">
        <v>298</v>
      </c>
      <c r="F9" s="3" t="s">
        <v>41</v>
      </c>
      <c r="G9" s="3" t="s">
        <v>293</v>
      </c>
      <c r="H9" s="3" t="s">
        <v>47</v>
      </c>
      <c r="I9" s="3" t="s">
        <v>49</v>
      </c>
      <c r="J9" s="3" t="s">
        <v>262</v>
      </c>
      <c r="K9" s="3" t="s">
        <v>306</v>
      </c>
      <c r="L9" s="3" t="s">
        <v>6</v>
      </c>
      <c r="M9" s="3" t="s">
        <v>56</v>
      </c>
      <c r="N9" s="3" t="s">
        <v>7</v>
      </c>
      <c r="O9" s="3" t="s">
        <v>24</v>
      </c>
      <c r="P9" s="4">
        <v>44001</v>
      </c>
      <c r="Q9" s="3" t="s">
        <v>303</v>
      </c>
      <c r="R9" s="3" t="s">
        <v>51</v>
      </c>
      <c r="S9" s="3" t="s">
        <v>41</v>
      </c>
      <c r="T9" s="2" t="s">
        <v>46</v>
      </c>
      <c r="U9" s="2" t="s">
        <v>314</v>
      </c>
    </row>
    <row r="10" spans="1:21" ht="75" x14ac:dyDescent="0.25">
      <c r="H10" s="3" t="s">
        <v>48</v>
      </c>
      <c r="I10" s="3" t="s">
        <v>50</v>
      </c>
      <c r="K10" s="3" t="s">
        <v>306</v>
      </c>
      <c r="L10" s="3" t="s">
        <v>54</v>
      </c>
      <c r="M10" s="3" t="s">
        <v>58</v>
      </c>
      <c r="N10" s="3" t="s">
        <v>62</v>
      </c>
      <c r="O10" s="3" t="s">
        <v>24</v>
      </c>
      <c r="P10" s="4">
        <v>44673</v>
      </c>
      <c r="Q10" s="3" t="s">
        <v>304</v>
      </c>
      <c r="R10" s="3" t="s">
        <v>52</v>
      </c>
      <c r="S10" s="3" t="s">
        <v>41</v>
      </c>
    </row>
    <row r="11" spans="1:21" ht="30" x14ac:dyDescent="0.25">
      <c r="K11" s="3" t="s">
        <v>8</v>
      </c>
      <c r="L11" s="3" t="s">
        <v>6</v>
      </c>
      <c r="M11" s="3" t="s">
        <v>59</v>
      </c>
      <c r="N11" s="3" t="s">
        <v>22</v>
      </c>
      <c r="O11" s="3" t="s">
        <v>37</v>
      </c>
      <c r="P11" s="4">
        <v>44834</v>
      </c>
    </row>
    <row r="12" spans="1:21" ht="60" x14ac:dyDescent="0.25">
      <c r="K12" s="3" t="s">
        <v>20</v>
      </c>
      <c r="L12" s="3" t="s">
        <v>55</v>
      </c>
      <c r="M12" s="3" t="s">
        <v>60</v>
      </c>
      <c r="N12" s="3" t="s">
        <v>7</v>
      </c>
      <c r="O12" s="3" t="s">
        <v>9</v>
      </c>
      <c r="P12" s="4">
        <v>45093</v>
      </c>
    </row>
    <row r="13" spans="1:21" ht="30" x14ac:dyDescent="0.25">
      <c r="K13" s="3" t="s">
        <v>8</v>
      </c>
      <c r="L13" s="3" t="str">
        <f>[1]Лист1!D29</f>
        <v>ООО "ИОЦ "Северная столица"</v>
      </c>
      <c r="M13" s="3" t="str">
        <f>[1]Лист1!E29</f>
        <v>Обучение педагогических работников навыкам оказания первой помощи</v>
      </c>
      <c r="N13" s="3" t="str">
        <f>[1]Лист1!F29</f>
        <v>Первая помощь</v>
      </c>
      <c r="O13" s="3" t="s">
        <v>9</v>
      </c>
      <c r="P13" s="4">
        <v>44288</v>
      </c>
    </row>
    <row r="14" spans="1:21" ht="45" x14ac:dyDescent="0.25">
      <c r="K14" s="3" t="s">
        <v>8</v>
      </c>
      <c r="L14" s="3" t="s">
        <v>6</v>
      </c>
      <c r="M14" s="3" t="s">
        <v>61</v>
      </c>
      <c r="N14" s="3" t="s">
        <v>7</v>
      </c>
      <c r="O14" s="3" t="s">
        <v>37</v>
      </c>
      <c r="P14" s="4">
        <v>45240</v>
      </c>
    </row>
    <row r="15" spans="1:21" ht="60" x14ac:dyDescent="0.25">
      <c r="A15" s="3" t="s">
        <v>264</v>
      </c>
      <c r="B15" s="3" t="s">
        <v>63</v>
      </c>
      <c r="C15" s="3" t="s">
        <v>44</v>
      </c>
      <c r="D15" s="3" t="s">
        <v>64</v>
      </c>
      <c r="E15" s="3" t="s">
        <v>14</v>
      </c>
      <c r="F15" s="3" t="s">
        <v>41</v>
      </c>
      <c r="G15" s="3" t="s">
        <v>294</v>
      </c>
      <c r="H15" s="3" t="s">
        <v>66</v>
      </c>
      <c r="I15" s="3" t="s">
        <v>66</v>
      </c>
      <c r="J15" s="3" t="s">
        <v>262</v>
      </c>
      <c r="K15" s="3" t="s">
        <v>53</v>
      </c>
      <c r="L15" s="3" t="s">
        <v>68</v>
      </c>
      <c r="M15" s="3" t="s">
        <v>70</v>
      </c>
      <c r="N15" s="3" t="s">
        <v>7</v>
      </c>
      <c r="O15" s="3" t="s">
        <v>73</v>
      </c>
      <c r="P15" s="4">
        <v>44525</v>
      </c>
      <c r="Q15" s="3" t="s">
        <v>32</v>
      </c>
      <c r="R15" s="3" t="s">
        <v>67</v>
      </c>
      <c r="S15" s="3" t="s">
        <v>67</v>
      </c>
      <c r="T15" s="2" t="s">
        <v>65</v>
      </c>
      <c r="U15" s="2" t="s">
        <v>314</v>
      </c>
    </row>
    <row r="16" spans="1:21" ht="30" x14ac:dyDescent="0.25">
      <c r="E16" s="3"/>
      <c r="F16" s="3"/>
      <c r="K16" s="3" t="s">
        <v>8</v>
      </c>
      <c r="L16" s="3" t="s">
        <v>69</v>
      </c>
      <c r="M16" s="3" t="s">
        <v>71</v>
      </c>
      <c r="N16" s="3" t="s">
        <v>7</v>
      </c>
      <c r="O16" s="3" t="s">
        <v>37</v>
      </c>
      <c r="P16" s="4">
        <v>45215</v>
      </c>
    </row>
    <row r="17" spans="1:21" ht="45" x14ac:dyDescent="0.25">
      <c r="K17" s="3" t="s">
        <v>306</v>
      </c>
      <c r="L17" s="3" t="s">
        <v>69</v>
      </c>
      <c r="M17" s="3" t="s">
        <v>72</v>
      </c>
      <c r="N17" s="3" t="s">
        <v>22</v>
      </c>
      <c r="O17" s="3" t="s">
        <v>24</v>
      </c>
      <c r="P17" s="4">
        <v>45215</v>
      </c>
    </row>
    <row r="18" spans="1:21" ht="30" x14ac:dyDescent="0.25">
      <c r="K18" s="3" t="str">
        <f>[1]Лист1!C33</f>
        <v>Оперативно-целевые курсы</v>
      </c>
      <c r="L18" s="3" t="str">
        <f>[1]Лист1!D33</f>
        <v>ООО "Центр образовательных услуг "Невский Альянс"</v>
      </c>
      <c r="M18" s="3" t="str">
        <f>[1]Лист1!E33</f>
        <v>Оказание первой помощи пострадавшим работниками образовательных учреждений</v>
      </c>
      <c r="N18" s="3" t="str">
        <f>[1]Лист1!F33</f>
        <v>Первая помощь</v>
      </c>
      <c r="O18" s="3">
        <f>[1]Лист1!G33</f>
        <v>18</v>
      </c>
      <c r="P18" s="3" t="s">
        <v>320</v>
      </c>
    </row>
    <row r="19" spans="1:21" ht="60" x14ac:dyDescent="0.25">
      <c r="A19" s="3" t="s">
        <v>265</v>
      </c>
      <c r="B19" s="3" t="s">
        <v>74</v>
      </c>
      <c r="C19" s="3" t="s">
        <v>75</v>
      </c>
      <c r="D19" s="3" t="s">
        <v>76</v>
      </c>
      <c r="E19" s="3" t="s">
        <v>14</v>
      </c>
      <c r="F19" s="3" t="s">
        <v>41</v>
      </c>
      <c r="G19" s="3" t="s">
        <v>293</v>
      </c>
      <c r="H19" s="3" t="s">
        <v>78</v>
      </c>
      <c r="I19" s="3" t="s">
        <v>79</v>
      </c>
      <c r="J19" s="3" t="s">
        <v>262</v>
      </c>
      <c r="K19" s="3" t="s">
        <v>8</v>
      </c>
      <c r="L19" s="3" t="str">
        <f>[1]Лист1!D39</f>
        <v>СПБ ГКУ ДПО "УМЦ ГО и ЧС"</v>
      </c>
      <c r="M19" s="3" t="str">
        <f>[1]Лист1!E39</f>
        <v>Основы оказания первой помощи</v>
      </c>
      <c r="N19" s="3" t="str">
        <f>[1]Лист1!F39</f>
        <v>Первая помощь</v>
      </c>
      <c r="O19" s="3">
        <f>[1]Лист1!G39</f>
        <v>16</v>
      </c>
      <c r="P19" s="3" t="s">
        <v>321</v>
      </c>
      <c r="T19" s="2" t="s">
        <v>77</v>
      </c>
      <c r="U19" s="2" t="s">
        <v>314</v>
      </c>
    </row>
    <row r="20" spans="1:21" ht="45" x14ac:dyDescent="0.25">
      <c r="K20" s="3" t="s">
        <v>306</v>
      </c>
      <c r="L20" s="3" t="s">
        <v>42</v>
      </c>
      <c r="M20" s="3" t="s">
        <v>81</v>
      </c>
      <c r="N20" s="3" t="s">
        <v>7</v>
      </c>
      <c r="O20" s="3" t="s">
        <v>24</v>
      </c>
      <c r="P20" s="4">
        <v>44726</v>
      </c>
    </row>
    <row r="21" spans="1:21" ht="60" x14ac:dyDescent="0.25">
      <c r="A21" s="3" t="s">
        <v>266</v>
      </c>
      <c r="B21" s="3" t="s">
        <v>82</v>
      </c>
      <c r="C21" s="3" t="s">
        <v>83</v>
      </c>
      <c r="D21" s="3" t="s">
        <v>84</v>
      </c>
      <c r="E21" s="3" t="s">
        <v>297</v>
      </c>
      <c r="F21" s="3" t="s">
        <v>41</v>
      </c>
      <c r="G21" s="3" t="s">
        <v>294</v>
      </c>
      <c r="H21" s="3" t="s">
        <v>87</v>
      </c>
      <c r="I21" s="3" t="s">
        <v>49</v>
      </c>
      <c r="J21" s="3" t="s">
        <v>262</v>
      </c>
      <c r="K21" s="3" t="s">
        <v>306</v>
      </c>
      <c r="L21" s="3" t="s">
        <v>88</v>
      </c>
      <c r="M21" s="3" t="s">
        <v>89</v>
      </c>
      <c r="N21" s="3" t="s">
        <v>23</v>
      </c>
      <c r="O21" s="3" t="s">
        <v>24</v>
      </c>
      <c r="P21" s="4">
        <v>44554</v>
      </c>
      <c r="T21" s="2" t="s">
        <v>85</v>
      </c>
      <c r="U21" s="2" t="s">
        <v>314</v>
      </c>
    </row>
    <row r="22" spans="1:21" ht="60" x14ac:dyDescent="0.25">
      <c r="A22" s="3" t="s">
        <v>267</v>
      </c>
      <c r="B22" s="3" t="s">
        <v>93</v>
      </c>
      <c r="C22" s="3" t="s">
        <v>94</v>
      </c>
      <c r="D22" s="3" t="s">
        <v>95</v>
      </c>
      <c r="E22" s="3" t="s">
        <v>14</v>
      </c>
      <c r="F22" s="3" t="s">
        <v>41</v>
      </c>
      <c r="G22" s="3" t="s">
        <v>293</v>
      </c>
      <c r="H22" s="3" t="s">
        <v>97</v>
      </c>
      <c r="I22" s="3" t="s">
        <v>98</v>
      </c>
      <c r="J22" s="3" t="s">
        <v>262</v>
      </c>
      <c r="K22" s="3" t="s">
        <v>306</v>
      </c>
      <c r="L22" s="3" t="s">
        <v>69</v>
      </c>
      <c r="M22" s="3" t="s">
        <v>72</v>
      </c>
      <c r="N22" s="3" t="s">
        <v>22</v>
      </c>
      <c r="O22" s="3" t="s">
        <v>24</v>
      </c>
      <c r="P22" s="4">
        <v>45215</v>
      </c>
      <c r="Q22" s="3" t="s">
        <v>40</v>
      </c>
      <c r="R22" s="3" t="s">
        <v>99</v>
      </c>
      <c r="S22" s="3" t="s">
        <v>50</v>
      </c>
      <c r="T22" s="2" t="s">
        <v>96</v>
      </c>
      <c r="U22" s="2" t="s">
        <v>314</v>
      </c>
    </row>
    <row r="23" spans="1:21" ht="30" x14ac:dyDescent="0.25">
      <c r="K23" s="3" t="s">
        <v>306</v>
      </c>
      <c r="L23" s="3" t="s">
        <v>69</v>
      </c>
      <c r="M23" s="3" t="s">
        <v>71</v>
      </c>
      <c r="N23" s="3" t="s">
        <v>7</v>
      </c>
      <c r="O23" s="3" t="s">
        <v>37</v>
      </c>
      <c r="P23" s="4">
        <v>45215</v>
      </c>
    </row>
    <row r="24" spans="1:21" ht="30" x14ac:dyDescent="0.25">
      <c r="K24" s="3" t="str">
        <f t="shared" ref="K24:P24" si="0">K19</f>
        <v>Оперативно-целевые курсы</v>
      </c>
      <c r="L24" s="3" t="str">
        <f t="shared" si="0"/>
        <v>СПБ ГКУ ДПО "УМЦ ГО и ЧС"</v>
      </c>
      <c r="M24" s="3" t="str">
        <f t="shared" si="0"/>
        <v>Основы оказания первой помощи</v>
      </c>
      <c r="N24" s="3" t="str">
        <f t="shared" si="0"/>
        <v>Первая помощь</v>
      </c>
      <c r="O24" s="3">
        <f t="shared" si="0"/>
        <v>16</v>
      </c>
      <c r="P24" s="3" t="str">
        <f t="shared" si="0"/>
        <v>18.04.2023</v>
      </c>
    </row>
    <row r="25" spans="1:21" ht="45" x14ac:dyDescent="0.25">
      <c r="K25" s="3" t="s">
        <v>8</v>
      </c>
      <c r="L25" s="3" t="s">
        <v>6</v>
      </c>
      <c r="M25" s="3" t="s">
        <v>100</v>
      </c>
      <c r="N25" s="3" t="s">
        <v>7</v>
      </c>
      <c r="O25" s="3" t="s">
        <v>37</v>
      </c>
      <c r="P25" s="4">
        <v>45441</v>
      </c>
    </row>
    <row r="26" spans="1:21" ht="105" x14ac:dyDescent="0.25">
      <c r="A26" s="3" t="s">
        <v>268</v>
      </c>
      <c r="B26" s="3" t="s">
        <v>101</v>
      </c>
      <c r="C26" s="3" t="s">
        <v>102</v>
      </c>
      <c r="D26" s="3" t="s">
        <v>103</v>
      </c>
      <c r="E26" s="3" t="s">
        <v>105</v>
      </c>
      <c r="F26" s="3" t="s">
        <v>41</v>
      </c>
      <c r="G26" s="3" t="s">
        <v>295</v>
      </c>
      <c r="H26" s="3" t="s">
        <v>106</v>
      </c>
      <c r="I26" s="3" t="s">
        <v>106</v>
      </c>
      <c r="J26" s="3" t="s">
        <v>262</v>
      </c>
      <c r="K26" s="3" t="s">
        <v>306</v>
      </c>
      <c r="L26" s="3" t="s">
        <v>6</v>
      </c>
      <c r="M26" s="3" t="s">
        <v>56</v>
      </c>
      <c r="N26" s="3" t="s">
        <v>7</v>
      </c>
      <c r="O26" s="3" t="s">
        <v>24</v>
      </c>
      <c r="P26" s="4">
        <v>44001</v>
      </c>
      <c r="Q26" s="3" t="s">
        <v>109</v>
      </c>
      <c r="R26" s="3" t="s">
        <v>110</v>
      </c>
      <c r="S26" s="3" t="s">
        <v>110</v>
      </c>
      <c r="T26" s="2" t="s">
        <v>104</v>
      </c>
      <c r="U26" s="2" t="s">
        <v>314</v>
      </c>
    </row>
    <row r="27" spans="1:21" ht="120" x14ac:dyDescent="0.25">
      <c r="H27" s="3" t="s">
        <v>107</v>
      </c>
      <c r="I27" s="3" t="s">
        <v>108</v>
      </c>
      <c r="K27" s="3" t="s">
        <v>306</v>
      </c>
      <c r="L27" s="3" t="s">
        <v>32</v>
      </c>
      <c r="M27" s="3" t="s">
        <v>111</v>
      </c>
      <c r="N27" s="3" t="s">
        <v>7</v>
      </c>
      <c r="O27" s="3" t="s">
        <v>24</v>
      </c>
      <c r="P27" s="4">
        <v>44316</v>
      </c>
    </row>
    <row r="28" spans="1:21" ht="30" x14ac:dyDescent="0.25">
      <c r="H28" s="3"/>
      <c r="I28" s="3"/>
      <c r="K28" s="3" t="str">
        <f>[1]Лист1!C57</f>
        <v>Оперативно-целевые курсы</v>
      </c>
      <c r="L28" s="3" t="str">
        <f>[1]Лист1!D57</f>
        <v>АНО ДПО "Учебный центр "Педагогический Альянс""</v>
      </c>
      <c r="M28" s="3" t="str">
        <f>[1]Лист1!E57</f>
        <v>"Оказание первой в образовательной организации"</v>
      </c>
      <c r="N28" s="3" t="str">
        <f>[1]Лист1!F57</f>
        <v>Первая помощь</v>
      </c>
      <c r="O28" s="3">
        <f>[1]Лист1!G57</f>
        <v>16</v>
      </c>
      <c r="P28" s="3" t="s">
        <v>322</v>
      </c>
    </row>
    <row r="29" spans="1:21" ht="30" x14ac:dyDescent="0.25">
      <c r="K29" s="3" t="s">
        <v>8</v>
      </c>
      <c r="L29" s="3" t="s">
        <v>6</v>
      </c>
      <c r="M29" s="3" t="s">
        <v>57</v>
      </c>
      <c r="N29" s="3" t="s">
        <v>22</v>
      </c>
      <c r="O29" s="3" t="s">
        <v>37</v>
      </c>
      <c r="P29" s="4">
        <v>44985</v>
      </c>
    </row>
    <row r="30" spans="1:21" ht="120" x14ac:dyDescent="0.25">
      <c r="A30" s="3" t="s">
        <v>269</v>
      </c>
      <c r="B30" s="3" t="s">
        <v>112</v>
      </c>
      <c r="C30" s="3" t="s">
        <v>113</v>
      </c>
      <c r="D30" s="3" t="s">
        <v>114</v>
      </c>
      <c r="E30" s="3" t="s">
        <v>296</v>
      </c>
      <c r="F30" s="3" t="s">
        <v>41</v>
      </c>
      <c r="G30" s="3" t="s">
        <v>293</v>
      </c>
      <c r="H30" s="3" t="s">
        <v>117</v>
      </c>
      <c r="I30" s="3" t="s">
        <v>118</v>
      </c>
      <c r="J30" s="3" t="s">
        <v>262</v>
      </c>
      <c r="K30" s="3" t="s">
        <v>5</v>
      </c>
      <c r="L30" s="3" t="s">
        <v>6</v>
      </c>
      <c r="M30" s="3" t="s">
        <v>120</v>
      </c>
      <c r="N30" s="3" t="s">
        <v>22</v>
      </c>
      <c r="O30" s="3" t="s">
        <v>37</v>
      </c>
      <c r="P30" s="4">
        <v>44308</v>
      </c>
      <c r="Q30" s="3" t="s">
        <v>32</v>
      </c>
      <c r="R30" s="3" t="s">
        <v>51</v>
      </c>
      <c r="S30" s="3" t="s">
        <v>51</v>
      </c>
      <c r="T30" s="2" t="s">
        <v>115</v>
      </c>
      <c r="U30" s="2" t="s">
        <v>314</v>
      </c>
    </row>
    <row r="31" spans="1:21" ht="75" x14ac:dyDescent="0.25">
      <c r="K31" s="3" t="s">
        <v>306</v>
      </c>
      <c r="L31" s="3" t="s">
        <v>6</v>
      </c>
      <c r="M31" s="3" t="s">
        <v>121</v>
      </c>
      <c r="N31" s="3" t="s">
        <v>7</v>
      </c>
      <c r="O31" s="3" t="s">
        <v>24</v>
      </c>
      <c r="P31" s="4">
        <v>44494</v>
      </c>
      <c r="Q31" s="3" t="s">
        <v>32</v>
      </c>
      <c r="R31" s="3" t="s">
        <v>119</v>
      </c>
      <c r="S31" s="3" t="s">
        <v>119</v>
      </c>
    </row>
    <row r="32" spans="1:21" ht="30" x14ac:dyDescent="0.25">
      <c r="K32" s="3" t="str">
        <f>[1]Лист1!C63</f>
        <v>Оперативно-целевые курсы</v>
      </c>
      <c r="L32" s="3" t="str">
        <f>[1]Лист1!D63</f>
        <v>АНО ДПО "Учебный центр "Педагогический Альянс""</v>
      </c>
      <c r="M32" s="3" t="str">
        <f>[1]Лист1!E63</f>
        <v>Оказание первой помощи в образовательной организации</v>
      </c>
      <c r="N32" s="3" t="str">
        <f>[1]Лист1!F63</f>
        <v>Первая помощь</v>
      </c>
      <c r="O32" s="3">
        <f>[1]Лист1!G63</f>
        <v>16</v>
      </c>
      <c r="P32" s="3" t="s">
        <v>323</v>
      </c>
      <c r="Q32" s="3"/>
      <c r="R32" s="3"/>
      <c r="S32" s="3"/>
    </row>
    <row r="33" spans="1:21" ht="30" x14ac:dyDescent="0.25">
      <c r="K33" s="3" t="s">
        <v>306</v>
      </c>
      <c r="L33" s="3" t="s">
        <v>32</v>
      </c>
      <c r="M33" s="3" t="s">
        <v>122</v>
      </c>
      <c r="N33" s="3" t="s">
        <v>7</v>
      </c>
      <c r="O33" s="3" t="s">
        <v>24</v>
      </c>
      <c r="P33" s="4">
        <v>44607</v>
      </c>
    </row>
    <row r="34" spans="1:21" ht="60" x14ac:dyDescent="0.25">
      <c r="K34" s="3" t="s">
        <v>306</v>
      </c>
      <c r="L34" s="3" t="s">
        <v>55</v>
      </c>
      <c r="M34" s="3" t="s">
        <v>60</v>
      </c>
      <c r="N34" s="3" t="s">
        <v>7</v>
      </c>
      <c r="O34" s="3" t="s">
        <v>9</v>
      </c>
      <c r="P34" s="4">
        <v>45093</v>
      </c>
    </row>
    <row r="35" spans="1:21" ht="60" x14ac:dyDescent="0.25">
      <c r="A35" s="3" t="s">
        <v>341</v>
      </c>
      <c r="B35" s="3" t="s">
        <v>123</v>
      </c>
      <c r="C35" s="3" t="s">
        <v>11</v>
      </c>
      <c r="D35" s="3" t="s">
        <v>124</v>
      </c>
      <c r="E35" s="3" t="s">
        <v>291</v>
      </c>
      <c r="F35" s="3" t="s">
        <v>41</v>
      </c>
      <c r="G35" s="3" t="s">
        <v>294</v>
      </c>
      <c r="H35" s="3" t="s">
        <v>126</v>
      </c>
      <c r="I35" s="3" t="s">
        <v>127</v>
      </c>
      <c r="J35" s="3" t="s">
        <v>262</v>
      </c>
      <c r="K35" s="3" t="s">
        <v>306</v>
      </c>
      <c r="L35" s="3" t="s">
        <v>129</v>
      </c>
      <c r="M35" s="3" t="s">
        <v>130</v>
      </c>
      <c r="N35" s="3" t="s">
        <v>7</v>
      </c>
      <c r="O35" s="3" t="s">
        <v>24</v>
      </c>
      <c r="P35" s="4">
        <v>44677</v>
      </c>
      <c r="T35" s="2" t="s">
        <v>125</v>
      </c>
      <c r="U35" s="2" t="s">
        <v>314</v>
      </c>
    </row>
    <row r="36" spans="1:2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 t="str">
        <f>[1]Лист1!C71</f>
        <v>Оперативно-целевые курсы</v>
      </c>
      <c r="L36" s="3" t="str">
        <f>[1]Лист1!D71</f>
        <v>СПБ ГКУ ДПО "УМЦ ГО и ЧС"</v>
      </c>
      <c r="M36" s="3" t="str">
        <f>[1]Лист1!E71</f>
        <v>Основы оказания первой помощи</v>
      </c>
      <c r="N36" s="3" t="str">
        <f>[1]Лист1!F71</f>
        <v>Первая помощь</v>
      </c>
      <c r="O36" s="3">
        <f>[1]Лист1!G71</f>
        <v>16</v>
      </c>
      <c r="P36" s="3" t="s">
        <v>324</v>
      </c>
    </row>
    <row r="37" spans="1:21" ht="75" x14ac:dyDescent="0.25">
      <c r="A37" s="3" t="s">
        <v>270</v>
      </c>
      <c r="B37" s="3" t="s">
        <v>133</v>
      </c>
      <c r="C37" s="3" t="s">
        <v>134</v>
      </c>
      <c r="D37" s="3" t="s">
        <v>135</v>
      </c>
      <c r="E37" s="3" t="s">
        <v>14</v>
      </c>
      <c r="F37" s="3" t="s">
        <v>41</v>
      </c>
      <c r="G37" s="3" t="s">
        <v>294</v>
      </c>
      <c r="H37" s="3" t="s">
        <v>137</v>
      </c>
      <c r="I37" s="3" t="s">
        <v>138</v>
      </c>
      <c r="J37" s="3" t="s">
        <v>262</v>
      </c>
      <c r="K37" s="3" t="s">
        <v>306</v>
      </c>
      <c r="L37" s="3" t="s">
        <v>142</v>
      </c>
      <c r="M37" s="3" t="s">
        <v>143</v>
      </c>
      <c r="N37" s="3" t="s">
        <v>7</v>
      </c>
      <c r="O37" s="3" t="s">
        <v>24</v>
      </c>
      <c r="P37" s="4">
        <v>45260</v>
      </c>
      <c r="Q37" s="3" t="s">
        <v>139</v>
      </c>
      <c r="R37" s="3" t="s">
        <v>140</v>
      </c>
      <c r="S37" s="3" t="s">
        <v>141</v>
      </c>
      <c r="T37" s="2" t="s">
        <v>136</v>
      </c>
      <c r="U37" s="2" t="s">
        <v>314</v>
      </c>
    </row>
    <row r="38" spans="1:2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 t="str">
        <f>[1]Лист1!C79</f>
        <v>Оперативно-целевые курсы</v>
      </c>
      <c r="L38" s="3" t="str">
        <f>[1]Лист1!D79</f>
        <v>СПБ ГКУ ДПО "УМЦ ГО и ЧС"</v>
      </c>
      <c r="M38" s="3" t="str">
        <f>[1]Лист1!E79</f>
        <v>Основы оказания первой помощи</v>
      </c>
      <c r="N38" s="3" t="str">
        <f>[1]Лист1!F79</f>
        <v>Первая помощь</v>
      </c>
      <c r="O38" s="3">
        <f>[1]Лист1!G79</f>
        <v>16</v>
      </c>
      <c r="P38" s="3" t="s">
        <v>325</v>
      </c>
      <c r="Q38" s="3"/>
      <c r="R38" s="3"/>
      <c r="S38" s="3"/>
    </row>
    <row r="39" spans="1:21" ht="60" x14ac:dyDescent="0.25">
      <c r="A39" s="3" t="s">
        <v>271</v>
      </c>
      <c r="B39" s="3" t="s">
        <v>144</v>
      </c>
      <c r="C39" s="3" t="s">
        <v>39</v>
      </c>
      <c r="D39" s="3" t="s">
        <v>45</v>
      </c>
      <c r="E39" s="3" t="s">
        <v>14</v>
      </c>
      <c r="F39" s="3" t="s">
        <v>41</v>
      </c>
      <c r="G39" s="3" t="s">
        <v>294</v>
      </c>
      <c r="H39" s="3" t="s">
        <v>48</v>
      </c>
      <c r="I39" s="3" t="s">
        <v>50</v>
      </c>
      <c r="J39" s="3" t="s">
        <v>262</v>
      </c>
      <c r="K39" s="3" t="s">
        <v>306</v>
      </c>
      <c r="L39" s="3" t="s">
        <v>6</v>
      </c>
      <c r="M39" s="3" t="s">
        <v>100</v>
      </c>
      <c r="N39" s="3" t="s">
        <v>7</v>
      </c>
      <c r="O39" s="3" t="s">
        <v>37</v>
      </c>
      <c r="P39" s="4">
        <v>45265</v>
      </c>
      <c r="T39" s="2" t="s">
        <v>145</v>
      </c>
      <c r="U39" s="2" t="s">
        <v>314</v>
      </c>
    </row>
    <row r="40" spans="1:2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 t="str">
        <f t="shared" ref="K40:P40" si="1">K38</f>
        <v>Оперативно-целевые курсы</v>
      </c>
      <c r="L40" s="3" t="str">
        <f t="shared" si="1"/>
        <v>СПБ ГКУ ДПО "УМЦ ГО и ЧС"</v>
      </c>
      <c r="M40" s="3" t="str">
        <f t="shared" si="1"/>
        <v>Основы оказания первой помощи</v>
      </c>
      <c r="N40" s="3" t="str">
        <f t="shared" si="1"/>
        <v>Первая помощь</v>
      </c>
      <c r="O40" s="3">
        <f t="shared" si="1"/>
        <v>16</v>
      </c>
      <c r="P40" s="3" t="str">
        <f t="shared" si="1"/>
        <v>02.03.2023</v>
      </c>
    </row>
    <row r="41" spans="1:21" ht="60" x14ac:dyDescent="0.25">
      <c r="A41" s="3" t="s">
        <v>272</v>
      </c>
      <c r="B41" s="3" t="s">
        <v>146</v>
      </c>
      <c r="C41" s="3" t="s">
        <v>83</v>
      </c>
      <c r="D41" s="3" t="s">
        <v>147</v>
      </c>
      <c r="E41" s="3" t="s">
        <v>14</v>
      </c>
      <c r="F41" s="3" t="s">
        <v>41</v>
      </c>
      <c r="G41" s="3" t="s">
        <v>294</v>
      </c>
      <c r="H41" s="3" t="s">
        <v>99</v>
      </c>
      <c r="I41" s="3" t="s">
        <v>50</v>
      </c>
      <c r="J41" s="3" t="s">
        <v>262</v>
      </c>
      <c r="K41" s="3" t="s">
        <v>310</v>
      </c>
      <c r="L41" s="3" t="s">
        <v>6</v>
      </c>
      <c r="M41" s="3" t="s">
        <v>57</v>
      </c>
      <c r="N41" s="3" t="s">
        <v>22</v>
      </c>
      <c r="O41" s="3" t="s">
        <v>37</v>
      </c>
      <c r="P41" s="4">
        <v>44889</v>
      </c>
      <c r="T41" s="2" t="s">
        <v>148</v>
      </c>
      <c r="U41" s="2" t="s">
        <v>314</v>
      </c>
    </row>
    <row r="42" spans="1:2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 t="str">
        <f>[1]Лист1!C86</f>
        <v>Оперативно-целевые курсы</v>
      </c>
      <c r="L42" s="3" t="str">
        <f>[1]Лист1!D86</f>
        <v>ГКУ ДПО "Учебно-методический центр по гражданской обороне и чрезвычайным ситуациям"</v>
      </c>
      <c r="M42" s="3" t="str">
        <f>[1]Лист1!E86</f>
        <v>Первая помощь в чрезвычайных и экстремальных ситуациях</v>
      </c>
      <c r="N42" s="3" t="str">
        <f>[1]Лист1!F86</f>
        <v>Первая помощь</v>
      </c>
      <c r="O42" s="3">
        <f>[1]Лист1!G86</f>
        <v>16</v>
      </c>
      <c r="P42" s="3" t="s">
        <v>326</v>
      </c>
    </row>
    <row r="43" spans="1:21" ht="60" x14ac:dyDescent="0.25">
      <c r="K43" s="3" t="s">
        <v>306</v>
      </c>
      <c r="L43" s="3" t="s">
        <v>33</v>
      </c>
      <c r="M43" s="3" t="s">
        <v>36</v>
      </c>
      <c r="N43" s="3" t="s">
        <v>7</v>
      </c>
      <c r="O43" s="3" t="s">
        <v>24</v>
      </c>
      <c r="P43" s="4">
        <v>45012</v>
      </c>
    </row>
    <row r="44" spans="1:21" ht="60" x14ac:dyDescent="0.25">
      <c r="K44" s="3" t="s">
        <v>306</v>
      </c>
      <c r="L44" s="3" t="s">
        <v>32</v>
      </c>
      <c r="M44" s="3" t="s">
        <v>149</v>
      </c>
      <c r="N44" s="3" t="s">
        <v>7</v>
      </c>
      <c r="O44" s="3" t="s">
        <v>24</v>
      </c>
      <c r="P44" s="4">
        <v>44985</v>
      </c>
    </row>
    <row r="45" spans="1:21" ht="30" x14ac:dyDescent="0.25">
      <c r="K45" s="3" t="s">
        <v>306</v>
      </c>
      <c r="L45" s="3" t="s">
        <v>33</v>
      </c>
      <c r="M45" s="3" t="s">
        <v>150</v>
      </c>
      <c r="N45" s="3" t="s">
        <v>7</v>
      </c>
      <c r="O45" s="3" t="s">
        <v>24</v>
      </c>
      <c r="P45" s="4">
        <v>45300</v>
      </c>
    </row>
    <row r="46" spans="1:21" ht="45" x14ac:dyDescent="0.25">
      <c r="A46" s="3" t="s">
        <v>273</v>
      </c>
      <c r="B46" s="3" t="s">
        <v>151</v>
      </c>
      <c r="C46" s="3" t="s">
        <v>152</v>
      </c>
      <c r="D46" s="3" t="s">
        <v>84</v>
      </c>
      <c r="E46" s="3" t="s">
        <v>14</v>
      </c>
      <c r="F46" s="3" t="s">
        <v>41</v>
      </c>
      <c r="G46" s="3" t="s">
        <v>294</v>
      </c>
      <c r="H46" s="3" t="s">
        <v>154</v>
      </c>
      <c r="I46" s="3" t="s">
        <v>155</v>
      </c>
      <c r="J46" s="3" t="s">
        <v>262</v>
      </c>
      <c r="K46" s="3" t="s">
        <v>306</v>
      </c>
      <c r="L46" s="3" t="s">
        <v>6</v>
      </c>
      <c r="M46" s="3" t="s">
        <v>156</v>
      </c>
      <c r="N46" s="3" t="s">
        <v>7</v>
      </c>
      <c r="O46" s="3" t="s">
        <v>24</v>
      </c>
      <c r="P46" s="4">
        <v>44341</v>
      </c>
      <c r="T46" s="2" t="s">
        <v>153</v>
      </c>
      <c r="U46" s="2" t="s">
        <v>314</v>
      </c>
    </row>
    <row r="47" spans="1:21" s="5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 t="str">
        <f>[1]Лист1!C98</f>
        <v>Краткосрочные курсы</v>
      </c>
      <c r="L47" s="3" t="str">
        <f>[1]Лист1!D98</f>
        <v>АНО ДПО "ЛингваНова"</v>
      </c>
      <c r="M47" s="3" t="str">
        <f>[1]Лист1!E98</f>
        <v>Санитарный минимум (профессиональная гигиеническая подготовка педагогов) и охрана труда в образовательной организации</v>
      </c>
      <c r="N47" s="3" t="str">
        <f>[1]Лист1!F98</f>
        <v>охрана труда</v>
      </c>
      <c r="O47" s="3">
        <f>[1]Лист1!G98</f>
        <v>72</v>
      </c>
      <c r="P47" s="3" t="s">
        <v>327</v>
      </c>
    </row>
    <row r="48" spans="1:21" s="5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 t="str">
        <f>[1]Лист1!C99</f>
        <v>Оперативно-целевые курсы</v>
      </c>
      <c r="L48" s="3" t="str">
        <f>[1]Лист1!D99</f>
        <v>ГКУ ДПО "Учебно-методический центр по гражданской обороне и чрезвычайным ситуациям"</v>
      </c>
      <c r="M48" s="3" t="str">
        <f>[1]Лист1!E99</f>
        <v>Основы оказания первой помощи</v>
      </c>
      <c r="N48" s="3" t="str">
        <f>[1]Лист1!F99</f>
        <v>Первая помощь</v>
      </c>
      <c r="O48" s="3">
        <f>[1]Лист1!G99</f>
        <v>16</v>
      </c>
      <c r="P48" s="3" t="s">
        <v>328</v>
      </c>
    </row>
    <row r="49" spans="1:21" ht="60" x14ac:dyDescent="0.25">
      <c r="A49" s="3" t="s">
        <v>274</v>
      </c>
      <c r="B49" s="3" t="s">
        <v>151</v>
      </c>
      <c r="C49" s="3" t="s">
        <v>157</v>
      </c>
      <c r="D49" s="3" t="s">
        <v>158</v>
      </c>
      <c r="E49" s="3" t="s">
        <v>14</v>
      </c>
      <c r="F49" s="3" t="s">
        <v>41</v>
      </c>
      <c r="G49" s="3" t="s">
        <v>15</v>
      </c>
      <c r="H49" s="3" t="s">
        <v>302</v>
      </c>
      <c r="I49" s="3" t="s">
        <v>50</v>
      </c>
      <c r="J49" s="3" t="s">
        <v>262</v>
      </c>
      <c r="K49" s="3" t="s">
        <v>306</v>
      </c>
      <c r="L49" s="3" t="s">
        <v>33</v>
      </c>
      <c r="M49" s="3" t="s">
        <v>36</v>
      </c>
      <c r="N49" s="3" t="s">
        <v>160</v>
      </c>
      <c r="O49" s="3" t="s">
        <v>24</v>
      </c>
      <c r="P49" s="4">
        <v>45187</v>
      </c>
      <c r="T49" s="2" t="s">
        <v>159</v>
      </c>
      <c r="U49" s="2" t="s">
        <v>314</v>
      </c>
    </row>
    <row r="50" spans="1:21" s="5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 t="str">
        <f>[1]Лист1!C100</f>
        <v>Оперативно-целевые курсы</v>
      </c>
      <c r="L50" s="3" t="str">
        <f>[1]Лист1!D100</f>
        <v>СПБ ГКУ ДПО "УМЦ ГО и ЧС"</v>
      </c>
      <c r="M50" s="3" t="str">
        <f>[1]Лист1!E100</f>
        <v>Основы оказания первой помощи</v>
      </c>
      <c r="N50" s="3" t="str">
        <f>[1]Лист1!F100</f>
        <v>Первая помощь</v>
      </c>
      <c r="O50" s="3">
        <f>[1]Лист1!G100</f>
        <v>16</v>
      </c>
      <c r="P50" s="3" t="s">
        <v>325</v>
      </c>
    </row>
    <row r="51" spans="1:21" ht="60" x14ac:dyDescent="0.25">
      <c r="A51" s="3" t="s">
        <v>275</v>
      </c>
      <c r="B51" s="3" t="s">
        <v>161</v>
      </c>
      <c r="C51" s="3" t="s">
        <v>162</v>
      </c>
      <c r="D51" s="3" t="s">
        <v>84</v>
      </c>
      <c r="E51" s="3" t="s">
        <v>14</v>
      </c>
      <c r="F51" s="3" t="s">
        <v>41</v>
      </c>
      <c r="G51" s="3" t="s">
        <v>294</v>
      </c>
      <c r="H51" s="3" t="s">
        <v>48</v>
      </c>
      <c r="I51" s="3" t="s">
        <v>164</v>
      </c>
      <c r="J51" s="3" t="s">
        <v>262</v>
      </c>
      <c r="K51" s="3" t="s">
        <v>306</v>
      </c>
      <c r="L51" s="3" t="s">
        <v>42</v>
      </c>
      <c r="M51" s="3" t="s">
        <v>81</v>
      </c>
      <c r="N51" s="3" t="s">
        <v>7</v>
      </c>
      <c r="O51" s="3" t="s">
        <v>24</v>
      </c>
      <c r="P51" s="4">
        <v>44726</v>
      </c>
      <c r="T51" s="2" t="s">
        <v>163</v>
      </c>
      <c r="U51" s="2" t="s">
        <v>314</v>
      </c>
    </row>
    <row r="52" spans="1:21" s="5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 t="str">
        <f>[1]Лист1!C108</f>
        <v>Оперативно-целевые курсы</v>
      </c>
      <c r="L52" s="3" t="str">
        <f>[1]Лист1!D108</f>
        <v>СПБ ГКУ ДПО "УМЦ ГО и ЧС"</v>
      </c>
      <c r="M52" s="3" t="str">
        <f>[1]Лист1!E108</f>
        <v>Основы оказания первой помощи</v>
      </c>
      <c r="N52" s="3" t="str">
        <f>[1]Лист1!F108</f>
        <v>ГО и ЧС</v>
      </c>
      <c r="O52" s="3">
        <f>[1]Лист1!G108</f>
        <v>16</v>
      </c>
      <c r="P52" s="3" t="s">
        <v>329</v>
      </c>
    </row>
    <row r="53" spans="1:21" ht="60" x14ac:dyDescent="0.25">
      <c r="A53" s="3" t="s">
        <v>276</v>
      </c>
      <c r="B53" s="3" t="s">
        <v>165</v>
      </c>
      <c r="C53" s="3" t="s">
        <v>162</v>
      </c>
      <c r="D53" s="3" t="s">
        <v>84</v>
      </c>
      <c r="E53" s="3" t="s">
        <v>14</v>
      </c>
      <c r="F53" s="3" t="s">
        <v>41</v>
      </c>
      <c r="G53" s="3" t="s">
        <v>293</v>
      </c>
      <c r="H53" s="3" t="s">
        <v>167</v>
      </c>
      <c r="I53" s="3" t="s">
        <v>168</v>
      </c>
      <c r="J53" s="3" t="s">
        <v>262</v>
      </c>
      <c r="K53" s="3" t="s">
        <v>306</v>
      </c>
      <c r="L53" s="3" t="s">
        <v>69</v>
      </c>
      <c r="M53" s="3" t="s">
        <v>171</v>
      </c>
      <c r="N53" s="3" t="s">
        <v>22</v>
      </c>
      <c r="O53" s="3" t="s">
        <v>24</v>
      </c>
      <c r="P53" s="4">
        <v>45198</v>
      </c>
      <c r="Q53" s="3" t="s">
        <v>169</v>
      </c>
      <c r="R53" s="3" t="s">
        <v>170</v>
      </c>
      <c r="S53" s="3" t="s">
        <v>50</v>
      </c>
      <c r="T53" s="2" t="s">
        <v>166</v>
      </c>
      <c r="U53" s="2" t="s">
        <v>314</v>
      </c>
    </row>
    <row r="54" spans="1:21" ht="45" x14ac:dyDescent="0.25">
      <c r="K54" s="3" t="s">
        <v>8</v>
      </c>
      <c r="L54" s="3" t="s">
        <v>6</v>
      </c>
      <c r="M54" s="3" t="s">
        <v>311</v>
      </c>
      <c r="N54" s="3" t="s">
        <v>7</v>
      </c>
      <c r="O54" s="3" t="s">
        <v>24</v>
      </c>
      <c r="P54" s="4">
        <v>45435</v>
      </c>
    </row>
    <row r="55" spans="1:21" s="5" customFormat="1" ht="30" x14ac:dyDescent="0.25">
      <c r="K55" s="3" t="str">
        <f>[1]Лист1!C108</f>
        <v>Оперативно-целевые курсы</v>
      </c>
      <c r="L55" s="3" t="str">
        <f>[1]Лист1!D108</f>
        <v>СПБ ГКУ ДПО "УМЦ ГО и ЧС"</v>
      </c>
      <c r="M55" s="3" t="str">
        <f>[1]Лист1!E108</f>
        <v>Основы оказания первой помощи</v>
      </c>
      <c r="N55" s="3" t="str">
        <f>[1]Лист1!F108</f>
        <v>ГО и ЧС</v>
      </c>
      <c r="O55" s="3">
        <f>[1]Лист1!G108</f>
        <v>16</v>
      </c>
      <c r="P55" s="3" t="s">
        <v>329</v>
      </c>
    </row>
    <row r="56" spans="1:21" ht="75" x14ac:dyDescent="0.25">
      <c r="A56" s="3" t="s">
        <v>277</v>
      </c>
      <c r="B56" s="3" t="s">
        <v>172</v>
      </c>
      <c r="C56" s="3" t="s">
        <v>27</v>
      </c>
      <c r="D56" s="3" t="s">
        <v>173</v>
      </c>
      <c r="E56" s="3" t="s">
        <v>14</v>
      </c>
      <c r="F56" s="3" t="s">
        <v>41</v>
      </c>
      <c r="G56" s="3" t="s">
        <v>293</v>
      </c>
      <c r="H56" s="3" t="s">
        <v>175</v>
      </c>
      <c r="I56" s="3" t="s">
        <v>105</v>
      </c>
      <c r="J56" s="3" t="s">
        <v>262</v>
      </c>
      <c r="K56" s="3" t="str">
        <f>[1]Лист1!C117</f>
        <v>Оперативно-целевые курсы</v>
      </c>
      <c r="L56" s="3" t="str">
        <f>[1]Лист1!D117</f>
        <v>ИМЦ Василеостровского района</v>
      </c>
      <c r="M56" s="3" t="str">
        <f>[1]Лист1!E117</f>
        <v>Основы финансовой грамотности для детей дошкольного возраста</v>
      </c>
      <c r="N56" s="3" t="str">
        <f>[1]Лист1!F117</f>
        <v>педагогика</v>
      </c>
      <c r="O56" s="3">
        <f>[1]Лист1!G117</f>
        <v>36</v>
      </c>
      <c r="P56" s="3" t="s">
        <v>330</v>
      </c>
      <c r="T56" s="2" t="s">
        <v>174</v>
      </c>
      <c r="U56" s="2" t="s">
        <v>314</v>
      </c>
    </row>
    <row r="57" spans="1:21" s="5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 t="str">
        <f>[1]Лист1!C118</f>
        <v>Оперативно-целевые курсы</v>
      </c>
      <c r="L57" s="3" t="str">
        <f>[1]Лист1!D118</f>
        <v>СПБ ГКУ ДПО "УМЦ ГО и ЧС"</v>
      </c>
      <c r="M57" s="3" t="str">
        <f>[1]Лист1!E118</f>
        <v>Основы оказания первой помощи</v>
      </c>
      <c r="N57" s="3" t="str">
        <f>[1]Лист1!F118</f>
        <v>ГО и ЧС</v>
      </c>
      <c r="O57" s="3">
        <f>[1]Лист1!G118</f>
        <v>16</v>
      </c>
      <c r="P57" s="3" t="s">
        <v>318</v>
      </c>
    </row>
    <row r="58" spans="1:21" ht="45" x14ac:dyDescent="0.25">
      <c r="A58" s="3" t="s">
        <v>278</v>
      </c>
      <c r="B58" s="3" t="s">
        <v>176</v>
      </c>
      <c r="C58" s="3" t="s">
        <v>177</v>
      </c>
      <c r="D58" s="3" t="s">
        <v>178</v>
      </c>
      <c r="E58" s="3" t="s">
        <v>290</v>
      </c>
      <c r="F58" s="3" t="s">
        <v>41</v>
      </c>
      <c r="G58" s="3" t="s">
        <v>293</v>
      </c>
      <c r="H58" s="3" t="s">
        <v>180</v>
      </c>
      <c r="I58" s="3" t="s">
        <v>308</v>
      </c>
      <c r="J58" s="3" t="s">
        <v>262</v>
      </c>
      <c r="K58" s="3" t="s">
        <v>306</v>
      </c>
      <c r="L58" s="3" t="s">
        <v>183</v>
      </c>
      <c r="M58" s="3" t="s">
        <v>184</v>
      </c>
      <c r="N58" s="3" t="s">
        <v>7</v>
      </c>
      <c r="O58" s="3" t="s">
        <v>24</v>
      </c>
      <c r="P58" s="4">
        <v>44728</v>
      </c>
      <c r="T58" s="2" t="s">
        <v>179</v>
      </c>
      <c r="U58" s="2" t="s">
        <v>314</v>
      </c>
    </row>
    <row r="59" spans="1:21" ht="60" x14ac:dyDescent="0.25">
      <c r="H59" s="3" t="s">
        <v>181</v>
      </c>
      <c r="I59" s="3" t="s">
        <v>182</v>
      </c>
      <c r="K59" s="3" t="s">
        <v>306</v>
      </c>
      <c r="L59" s="3" t="s">
        <v>55</v>
      </c>
      <c r="M59" s="3" t="s">
        <v>60</v>
      </c>
      <c r="N59" s="3" t="s">
        <v>7</v>
      </c>
      <c r="O59" s="3" t="s">
        <v>9</v>
      </c>
      <c r="P59" s="4">
        <v>45093</v>
      </c>
    </row>
    <row r="60" spans="1:21" s="5" customFormat="1" ht="30" x14ac:dyDescent="0.25">
      <c r="H60" s="3"/>
      <c r="I60" s="3"/>
      <c r="K60" s="3" t="str">
        <f>[1]Лист1!C126</f>
        <v>Оперативно-целевые курсы</v>
      </c>
      <c r="L60" s="3" t="str">
        <f>[1]Лист1!D126</f>
        <v>ИМЦ Василеостровского района</v>
      </c>
      <c r="M60" s="3" t="str">
        <f>[1]Лист1!E126</f>
        <v>Основы оказания первой помощи</v>
      </c>
      <c r="N60" s="3" t="str">
        <f>[1]Лист1!F126</f>
        <v>Первая помощь</v>
      </c>
      <c r="O60" s="3">
        <f>[1]Лист1!G126</f>
        <v>16</v>
      </c>
      <c r="P60" s="3" t="s">
        <v>331</v>
      </c>
    </row>
    <row r="61" spans="1:21" s="6" customFormat="1" ht="45" x14ac:dyDescent="0.25">
      <c r="A61" s="6">
        <v>20</v>
      </c>
      <c r="B61" s="6" t="s">
        <v>342</v>
      </c>
      <c r="C61" s="6" t="s">
        <v>343</v>
      </c>
      <c r="E61" s="6" t="s">
        <v>344</v>
      </c>
      <c r="F61" s="6" t="s">
        <v>41</v>
      </c>
      <c r="G61" s="6" t="s">
        <v>345</v>
      </c>
      <c r="H61" s="3" t="s">
        <v>346</v>
      </c>
      <c r="I61" s="3" t="s">
        <v>18</v>
      </c>
      <c r="J61" s="6" t="s">
        <v>262</v>
      </c>
      <c r="K61" s="3" t="str">
        <f>[1]Лист1!C130</f>
        <v>Краткосрочные курсы</v>
      </c>
      <c r="L61" s="3" t="str">
        <f>[1]Лист1!D130</f>
        <v>ООО "Центр непрерывного образования и инновации"</v>
      </c>
      <c r="M61" s="3" t="str">
        <f>[1]Лист1!E130</f>
        <v>Реализация ФГОС ДО и ФОП ДО: цифровая компетентность дошкольной образовательной организации (техники, методы, приемы)</v>
      </c>
      <c r="N61" s="3" t="str">
        <f>[1]Лист1!F130</f>
        <v>педагогика</v>
      </c>
      <c r="O61" s="3">
        <f>[1]Лист1!G130</f>
        <v>72</v>
      </c>
      <c r="P61" s="3" t="s">
        <v>347</v>
      </c>
    </row>
    <row r="62" spans="1:21" s="6" customFormat="1" ht="45" x14ac:dyDescent="0.25">
      <c r="H62" s="3"/>
      <c r="I62" s="3"/>
      <c r="K62" s="3" t="str">
        <f>[1]Лист1!C131</f>
        <v>Краткосрочные курсы</v>
      </c>
      <c r="L62" s="3" t="str">
        <f>[1]Лист1!D131</f>
        <v>ООО "Центр непрерывного образования и инновации"</v>
      </c>
      <c r="M62" s="3" t="str">
        <f>[1]Лист1!E131</f>
        <v>Музыкальный руководитель:методика музыкального воспитания с учетом трубований ФГОС ДО и ФОП ДО</v>
      </c>
      <c r="N62" s="3" t="str">
        <f>[1]Лист1!F131</f>
        <v>педагогика</v>
      </c>
      <c r="O62" s="3">
        <f>[1]Лист1!G131</f>
        <v>72</v>
      </c>
      <c r="P62" s="3" t="s">
        <v>347</v>
      </c>
    </row>
    <row r="63" spans="1:21" ht="60" x14ac:dyDescent="0.25">
      <c r="A63" s="3" t="s">
        <v>279</v>
      </c>
      <c r="B63" s="3" t="s">
        <v>185</v>
      </c>
      <c r="C63" s="3" t="s">
        <v>186</v>
      </c>
      <c r="D63" s="3" t="s">
        <v>187</v>
      </c>
      <c r="E63" s="3" t="s">
        <v>14</v>
      </c>
      <c r="F63" s="3" t="s">
        <v>41</v>
      </c>
      <c r="G63" s="3" t="s">
        <v>294</v>
      </c>
      <c r="H63" s="3" t="s">
        <v>99</v>
      </c>
      <c r="I63" s="3" t="s">
        <v>50</v>
      </c>
      <c r="J63" s="3" t="s">
        <v>262</v>
      </c>
      <c r="K63" s="3" t="s">
        <v>306</v>
      </c>
      <c r="L63" s="3" t="s">
        <v>6</v>
      </c>
      <c r="M63" s="3" t="s">
        <v>189</v>
      </c>
      <c r="N63" s="3" t="s">
        <v>7</v>
      </c>
      <c r="O63" s="3" t="s">
        <v>24</v>
      </c>
      <c r="P63" s="4">
        <v>44246</v>
      </c>
      <c r="T63" s="2" t="s">
        <v>188</v>
      </c>
      <c r="U63" s="2" t="s">
        <v>314</v>
      </c>
    </row>
    <row r="64" spans="1:21" ht="45" x14ac:dyDescent="0.25">
      <c r="K64" s="3" t="s">
        <v>5</v>
      </c>
      <c r="L64" s="3" t="s">
        <v>38</v>
      </c>
      <c r="M64" s="3" t="s">
        <v>190</v>
      </c>
      <c r="N64" s="3" t="s">
        <v>62</v>
      </c>
      <c r="O64" s="3" t="s">
        <v>37</v>
      </c>
      <c r="P64" s="4">
        <v>44635</v>
      </c>
    </row>
    <row r="65" spans="1:21" ht="45" x14ac:dyDescent="0.25">
      <c r="K65" s="3" t="s">
        <v>5</v>
      </c>
      <c r="L65" s="3" t="s">
        <v>6</v>
      </c>
      <c r="M65" s="3" t="s">
        <v>35</v>
      </c>
      <c r="N65" s="3" t="s">
        <v>22</v>
      </c>
      <c r="O65" s="3" t="s">
        <v>37</v>
      </c>
      <c r="P65" s="4">
        <v>44889</v>
      </c>
    </row>
    <row r="66" spans="1:21" ht="45" x14ac:dyDescent="0.25">
      <c r="K66" s="3" t="s">
        <v>306</v>
      </c>
      <c r="L66" s="3" t="s">
        <v>69</v>
      </c>
      <c r="M66" s="3" t="s">
        <v>191</v>
      </c>
      <c r="N66" s="3" t="s">
        <v>7</v>
      </c>
      <c r="O66" s="3" t="s">
        <v>24</v>
      </c>
      <c r="P66" s="4">
        <v>45094</v>
      </c>
    </row>
    <row r="67" spans="1:21" s="5" customFormat="1" ht="30" x14ac:dyDescent="0.25">
      <c r="K67" s="3" t="str">
        <f>[1]Лист1!C139</f>
        <v>Оперативно-целевые курсы</v>
      </c>
      <c r="L67" s="3" t="str">
        <f>[1]Лист1!D139</f>
        <v>ИМЦ Василеостровского района</v>
      </c>
      <c r="M67" s="3" t="str">
        <f>[1]Лист1!E139</f>
        <v>Оказание первой помощи работникам образовательных учреждений</v>
      </c>
      <c r="N67" s="3" t="str">
        <f>[1]Лист1!F139</f>
        <v>Первая помощь</v>
      </c>
      <c r="O67" s="3">
        <f>[1]Лист1!G139</f>
        <v>24</v>
      </c>
      <c r="P67" s="3" t="s">
        <v>332</v>
      </c>
    </row>
    <row r="68" spans="1:21" ht="105" x14ac:dyDescent="0.25">
      <c r="A68" s="3" t="s">
        <v>280</v>
      </c>
      <c r="B68" s="3" t="s">
        <v>193</v>
      </c>
      <c r="C68" s="3" t="s">
        <v>194</v>
      </c>
      <c r="D68" s="3" t="s">
        <v>131</v>
      </c>
      <c r="E68" s="3" t="s">
        <v>298</v>
      </c>
      <c r="F68" s="3" t="s">
        <v>41</v>
      </c>
      <c r="G68" s="3" t="s">
        <v>293</v>
      </c>
      <c r="H68" s="3" t="s">
        <v>175</v>
      </c>
      <c r="I68" s="3" t="s">
        <v>196</v>
      </c>
      <c r="J68" s="3" t="s">
        <v>262</v>
      </c>
      <c r="K68" s="3" t="str">
        <f>[1]Лист1!C140</f>
        <v>Краткосрочные курсы</v>
      </c>
      <c r="L68" s="3" t="str">
        <f>[1]Лист1!D140</f>
        <v>ОЦ"ИТ-перемена"</v>
      </c>
      <c r="M68" s="3" t="str">
        <f>[1]Лист1!E140</f>
        <v>Организация и содержание работы по профилактике детского дорожно-транспортного травматизма</v>
      </c>
      <c r="N68" s="3" t="str">
        <f>[1]Лист1!F140</f>
        <v>предметный</v>
      </c>
      <c r="O68" s="3">
        <f>[1]Лист1!G140</f>
        <v>72</v>
      </c>
      <c r="P68" s="3" t="s">
        <v>327</v>
      </c>
      <c r="T68" s="2" t="s">
        <v>195</v>
      </c>
      <c r="U68" s="2" t="s">
        <v>314</v>
      </c>
    </row>
    <row r="69" spans="1:21" ht="45" x14ac:dyDescent="0.25">
      <c r="E69" s="3"/>
      <c r="F69" s="3"/>
      <c r="K69" s="3" t="s">
        <v>306</v>
      </c>
      <c r="L69" s="3" t="s">
        <v>128</v>
      </c>
      <c r="M69" s="3" t="s">
        <v>197</v>
      </c>
      <c r="N69" s="3" t="s">
        <v>7</v>
      </c>
      <c r="O69" s="3" t="s">
        <v>24</v>
      </c>
      <c r="P69" s="4">
        <v>44726</v>
      </c>
    </row>
    <row r="70" spans="1:21" s="5" customFormat="1" ht="30" x14ac:dyDescent="0.25">
      <c r="E70" s="3"/>
      <c r="F70" s="3"/>
      <c r="K70" s="3" t="str">
        <f>[1]Лист1!C153</f>
        <v>Оперативно-целевые курсы</v>
      </c>
      <c r="L70" s="3" t="str">
        <f>[1]Лист1!D153</f>
        <v>СПБ ГКУ ДПО "УМЦ ГО и ЧС"</v>
      </c>
      <c r="M70" s="3" t="str">
        <f>[1]Лист1!E153</f>
        <v>Основы оказания первой помощи</v>
      </c>
      <c r="N70" s="3" t="str">
        <f>[1]Лист1!F153</f>
        <v>Первая помощь</v>
      </c>
      <c r="O70" s="3">
        <f>[1]Лист1!G153</f>
        <v>16</v>
      </c>
      <c r="P70" s="3" t="s">
        <v>324</v>
      </c>
    </row>
    <row r="71" spans="1:21" ht="60" x14ac:dyDescent="0.25">
      <c r="A71" s="3" t="s">
        <v>281</v>
      </c>
      <c r="B71" s="3" t="s">
        <v>199</v>
      </c>
      <c r="C71" s="3" t="s">
        <v>152</v>
      </c>
      <c r="D71" s="3" t="s">
        <v>200</v>
      </c>
      <c r="E71" s="3" t="s">
        <v>14</v>
      </c>
      <c r="F71" s="3" t="s">
        <v>41</v>
      </c>
      <c r="G71" s="3" t="s">
        <v>294</v>
      </c>
      <c r="H71" s="3" t="s">
        <v>48</v>
      </c>
      <c r="I71" s="3" t="s">
        <v>50</v>
      </c>
      <c r="J71" s="3" t="s">
        <v>262</v>
      </c>
      <c r="K71" s="3" t="str">
        <f>[1]Лист1!C155</f>
        <v>Краткосрочные курсы</v>
      </c>
      <c r="L71" s="3" t="str">
        <f>[1]Лист1!D155</f>
        <v>ИМЦ Василеостровского района</v>
      </c>
      <c r="M71" s="3" t="str">
        <f>[1]Лист1!E155</f>
        <v>Профессиональная деятельность молодых специалистов: методическое сопровождение обучения и воспитания в условиях стандартов образования нового поколения</v>
      </c>
      <c r="N71" s="3" t="str">
        <f>[1]Лист1!F155</f>
        <v>педагогика</v>
      </c>
      <c r="O71" s="3">
        <f>[1]Лист1!G155</f>
        <v>72</v>
      </c>
      <c r="P71" s="3" t="s">
        <v>333</v>
      </c>
      <c r="T71" s="2" t="s">
        <v>201</v>
      </c>
      <c r="U71" s="2" t="s">
        <v>314</v>
      </c>
    </row>
    <row r="72" spans="1:21" ht="45" x14ac:dyDescent="0.25">
      <c r="E72" s="3"/>
      <c r="F72" s="3"/>
      <c r="K72" s="3" t="str">
        <f>[1]Лист1!C156</f>
        <v>Оперативно-целевые курсы</v>
      </c>
      <c r="L72" s="3" t="str">
        <f>[1]Лист1!D156</f>
        <v>ООО "Центр инновационного образования и воспитания"</v>
      </c>
      <c r="M72" s="3" t="str">
        <f>[1]Лист1!E156</f>
        <v>Обеспечение санитарно-эпидемиологических требований к образовательным организациям согласно СП 2.4.3648-20</v>
      </c>
      <c r="N72" s="3" t="str">
        <f>[1]Лист1!F156</f>
        <v>охрана труда</v>
      </c>
      <c r="O72" s="3">
        <f>[1]Лист1!G156</f>
        <v>36</v>
      </c>
      <c r="P72" s="3" t="s">
        <v>334</v>
      </c>
    </row>
    <row r="73" spans="1:21" s="5" customFormat="1" ht="30" x14ac:dyDescent="0.25">
      <c r="E73" s="3"/>
      <c r="F73" s="3"/>
      <c r="K73" s="3" t="str">
        <f>[1]Лист1!C157</f>
        <v>Оперативно-целевые курсы</v>
      </c>
      <c r="L73" s="3" t="str">
        <f>[1]Лист1!D157</f>
        <v>АНО ДПО "Учебный центр "Педагогический Альянс""</v>
      </c>
      <c r="M73" s="3" t="str">
        <f>[1]Лист1!E157</f>
        <v>Оказание первой помощи</v>
      </c>
      <c r="N73" s="3" t="str">
        <f>[1]Лист1!F157</f>
        <v>Первая помощь</v>
      </c>
      <c r="O73" s="3">
        <f>[1]Лист1!G157</f>
        <v>16</v>
      </c>
      <c r="P73" s="3" t="s">
        <v>335</v>
      </c>
    </row>
    <row r="74" spans="1:21" ht="45" x14ac:dyDescent="0.25">
      <c r="A74" s="3" t="s">
        <v>282</v>
      </c>
      <c r="B74" s="3" t="s">
        <v>202</v>
      </c>
      <c r="C74" s="3" t="s">
        <v>90</v>
      </c>
      <c r="D74" s="3" t="s">
        <v>203</v>
      </c>
      <c r="E74" s="3" t="s">
        <v>116</v>
      </c>
      <c r="F74" s="3" t="s">
        <v>41</v>
      </c>
      <c r="G74" s="3" t="s">
        <v>293</v>
      </c>
      <c r="H74" s="3" t="s">
        <v>205</v>
      </c>
      <c r="I74" s="3" t="s">
        <v>207</v>
      </c>
      <c r="J74" s="3" t="s">
        <v>262</v>
      </c>
      <c r="K74" s="3" t="s">
        <v>306</v>
      </c>
      <c r="L74" s="3" t="s">
        <v>208</v>
      </c>
      <c r="M74" s="3" t="s">
        <v>210</v>
      </c>
      <c r="N74" s="3" t="s">
        <v>7</v>
      </c>
      <c r="O74" s="3" t="s">
        <v>198</v>
      </c>
      <c r="P74" s="4">
        <v>44747</v>
      </c>
      <c r="T74" s="2" t="s">
        <v>204</v>
      </c>
      <c r="U74" s="2" t="s">
        <v>314</v>
      </c>
    </row>
    <row r="75" spans="1:21" ht="75" x14ac:dyDescent="0.25">
      <c r="E75" s="3"/>
      <c r="F75" s="3"/>
      <c r="H75" s="3" t="s">
        <v>206</v>
      </c>
      <c r="I75" s="3" t="s">
        <v>91</v>
      </c>
      <c r="K75" s="3" t="s">
        <v>306</v>
      </c>
      <c r="L75" s="3" t="s">
        <v>21</v>
      </c>
      <c r="M75" s="3" t="s">
        <v>211</v>
      </c>
      <c r="N75" s="3" t="s">
        <v>23</v>
      </c>
      <c r="O75" s="3" t="s">
        <v>24</v>
      </c>
      <c r="P75" s="4">
        <v>45271</v>
      </c>
    </row>
    <row r="76" spans="1:21" ht="45" x14ac:dyDescent="0.25">
      <c r="E76" s="3"/>
      <c r="F76" s="3"/>
      <c r="K76" s="3" t="s">
        <v>306</v>
      </c>
      <c r="L76" s="3" t="s">
        <v>209</v>
      </c>
      <c r="M76" s="3" t="s">
        <v>212</v>
      </c>
      <c r="N76" s="3" t="s">
        <v>7</v>
      </c>
      <c r="O76" s="3" t="s">
        <v>24</v>
      </c>
      <c r="P76" s="4">
        <v>45397</v>
      </c>
    </row>
    <row r="77" spans="1:21" s="5" customFormat="1" ht="45" x14ac:dyDescent="0.25">
      <c r="E77" s="3"/>
      <c r="F77" s="3"/>
      <c r="K77" s="3" t="str">
        <f>[1]Лист1!C166</f>
        <v>Оперативно-целевые курсы</v>
      </c>
      <c r="L77" s="3" t="str">
        <f>[1]Лист1!D166</f>
        <v>СПб ГКУ ДПО "УМЦ ГО и ЧС"</v>
      </c>
      <c r="M77" s="3" t="str">
        <f>[1]Лист1!E166</f>
        <v>"Пожарная безопасность объекта защиты" "Руководители организаций и лица, ответственные за обеспечение пожарной безопасности"</v>
      </c>
      <c r="N77" s="3" t="str">
        <f>[1]Лист1!F166</f>
        <v>ГО и ЧС</v>
      </c>
      <c r="O77" s="3">
        <f>[1]Лист1!G166</f>
        <v>36</v>
      </c>
      <c r="P77" s="3" t="s">
        <v>336</v>
      </c>
    </row>
    <row r="78" spans="1:21" ht="45" x14ac:dyDescent="0.25">
      <c r="A78" s="3" t="s">
        <v>283</v>
      </c>
      <c r="B78" s="3" t="s">
        <v>213</v>
      </c>
      <c r="C78" s="3" t="s">
        <v>39</v>
      </c>
      <c r="D78" s="3" t="s">
        <v>28</v>
      </c>
      <c r="E78" s="3" t="s">
        <v>86</v>
      </c>
      <c r="F78" s="3" t="s">
        <v>41</v>
      </c>
      <c r="G78" s="3" t="s">
        <v>91</v>
      </c>
      <c r="H78" s="3" t="s">
        <v>87</v>
      </c>
      <c r="I78" s="3" t="s">
        <v>49</v>
      </c>
      <c r="J78" s="3" t="s">
        <v>262</v>
      </c>
      <c r="K78" s="3" t="str">
        <f>[1]Лист1!C167</f>
        <v>Оперативно-целевые курсы</v>
      </c>
      <c r="L78" s="3" t="str">
        <f>[1]Лист1!D167</f>
        <v>СПБ ГКУ ДПО "УМЦ ГО и ЧС"</v>
      </c>
      <c r="M78" s="3" t="str">
        <f>[1]Лист1!E167</f>
        <v>Основы оказания первой помощи</v>
      </c>
      <c r="N78" s="3" t="str">
        <f>[1]Лист1!F167</f>
        <v>ГО и ЧС</v>
      </c>
      <c r="O78" s="3">
        <f>[1]Лист1!G167</f>
        <v>16</v>
      </c>
      <c r="P78" s="3" t="s">
        <v>329</v>
      </c>
      <c r="T78" s="2" t="s">
        <v>214</v>
      </c>
      <c r="U78" s="2" t="s">
        <v>314</v>
      </c>
    </row>
    <row r="79" spans="1:21" ht="30" x14ac:dyDescent="0.25">
      <c r="E79" s="3"/>
      <c r="F79" s="3"/>
      <c r="H79" s="3" t="s">
        <v>215</v>
      </c>
      <c r="I79" s="3" t="s">
        <v>216</v>
      </c>
    </row>
    <row r="80" spans="1:21" s="5" customFormat="1" ht="30" x14ac:dyDescent="0.25">
      <c r="E80" s="3"/>
      <c r="F80" s="3"/>
      <c r="H80" s="3"/>
      <c r="I80" s="3"/>
      <c r="K80" s="3" t="str">
        <f>[1]Лист1!C171</f>
        <v>Оперативно-целевые курсы</v>
      </c>
      <c r="L80" s="3" t="str">
        <f>[1]Лист1!D171</f>
        <v>СПБ ГКУ ДПО "УМЦ ГО и ЧС"</v>
      </c>
      <c r="M80" s="3" t="str">
        <f>[1]Лист1!E171</f>
        <v>Основы оказания первой помощи</v>
      </c>
      <c r="N80" s="3" t="str">
        <f>[1]Лист1!F171</f>
        <v>Первая помощь</v>
      </c>
      <c r="O80" s="3">
        <f>[1]Лист1!G171</f>
        <v>16</v>
      </c>
      <c r="P80" s="3" t="s">
        <v>337</v>
      </c>
    </row>
    <row r="81" spans="1:21" ht="120" x14ac:dyDescent="0.25">
      <c r="A81" s="3" t="s">
        <v>284</v>
      </c>
      <c r="B81" s="3" t="s">
        <v>217</v>
      </c>
      <c r="C81" s="3" t="s">
        <v>113</v>
      </c>
      <c r="D81" s="3" t="s">
        <v>147</v>
      </c>
      <c r="E81" s="3" t="s">
        <v>14</v>
      </c>
      <c r="F81" s="3" t="s">
        <v>41</v>
      </c>
      <c r="G81" s="3" t="s">
        <v>294</v>
      </c>
      <c r="H81" s="3" t="s">
        <v>219</v>
      </c>
      <c r="I81" s="3" t="s">
        <v>220</v>
      </c>
      <c r="J81" s="3" t="s">
        <v>262</v>
      </c>
      <c r="K81" s="3" t="s">
        <v>8</v>
      </c>
      <c r="L81" s="3" t="s">
        <v>42</v>
      </c>
      <c r="M81" s="3" t="s">
        <v>80</v>
      </c>
      <c r="N81" s="3" t="s">
        <v>7</v>
      </c>
      <c r="O81" s="3" t="s">
        <v>9</v>
      </c>
      <c r="P81" s="4">
        <v>44216</v>
      </c>
      <c r="Q81" s="3" t="s">
        <v>221</v>
      </c>
      <c r="R81" s="3" t="s">
        <v>50</v>
      </c>
      <c r="S81" s="3" t="s">
        <v>50</v>
      </c>
      <c r="T81" s="2" t="s">
        <v>218</v>
      </c>
      <c r="U81" s="2" t="s">
        <v>314</v>
      </c>
    </row>
    <row r="82" spans="1:21" ht="45" x14ac:dyDescent="0.25">
      <c r="E82" s="3"/>
      <c r="F82" s="3"/>
      <c r="K82" s="3" t="s">
        <v>8</v>
      </c>
      <c r="L82" s="3" t="s">
        <v>21</v>
      </c>
      <c r="M82" s="3" t="s">
        <v>222</v>
      </c>
      <c r="N82" s="3" t="s">
        <v>23</v>
      </c>
      <c r="O82" s="3" t="s">
        <v>25</v>
      </c>
      <c r="P82" s="4">
        <v>44548</v>
      </c>
    </row>
    <row r="83" spans="1:21" s="5" customFormat="1" ht="30" x14ac:dyDescent="0.25">
      <c r="E83" s="3"/>
      <c r="F83" s="3"/>
      <c r="K83" s="3" t="str">
        <f>[1]Лист1!C171</f>
        <v>Оперативно-целевые курсы</v>
      </c>
      <c r="L83" s="3" t="str">
        <f>[1]Лист1!D171</f>
        <v>СПБ ГКУ ДПО "УМЦ ГО и ЧС"</v>
      </c>
      <c r="M83" s="3" t="str">
        <f>[1]Лист1!E171</f>
        <v>Основы оказания первой помощи</v>
      </c>
      <c r="N83" s="3" t="str">
        <f>[1]Лист1!F171</f>
        <v>Первая помощь</v>
      </c>
      <c r="O83" s="3">
        <f>[1]Лист1!G171</f>
        <v>16</v>
      </c>
      <c r="P83" s="3" t="s">
        <v>325</v>
      </c>
    </row>
    <row r="84" spans="1:21" ht="75" x14ac:dyDescent="0.25">
      <c r="A84" s="3" t="s">
        <v>285</v>
      </c>
      <c r="B84" s="3" t="s">
        <v>224</v>
      </c>
      <c r="C84" s="3" t="s">
        <v>225</v>
      </c>
      <c r="D84" s="3" t="s">
        <v>226</v>
      </c>
      <c r="E84" s="3" t="s">
        <v>14</v>
      </c>
      <c r="F84" s="3" t="s">
        <v>41</v>
      </c>
      <c r="G84" s="3" t="s">
        <v>294</v>
      </c>
      <c r="H84" s="3" t="s">
        <v>228</v>
      </c>
      <c r="I84" s="3" t="s">
        <v>229</v>
      </c>
      <c r="J84" s="3" t="s">
        <v>262</v>
      </c>
      <c r="K84" s="3" t="s">
        <v>306</v>
      </c>
      <c r="L84" s="3" t="s">
        <v>69</v>
      </c>
      <c r="M84" s="3" t="s">
        <v>231</v>
      </c>
      <c r="N84" s="3" t="s">
        <v>7</v>
      </c>
      <c r="O84" s="3" t="s">
        <v>24</v>
      </c>
      <c r="P84" s="4">
        <v>44925</v>
      </c>
      <c r="Q84" s="3" t="s">
        <v>92</v>
      </c>
      <c r="R84" s="3" t="s">
        <v>230</v>
      </c>
      <c r="S84" s="3" t="s">
        <v>50</v>
      </c>
      <c r="T84" s="2" t="s">
        <v>227</v>
      </c>
      <c r="U84" s="2" t="s">
        <v>314</v>
      </c>
    </row>
    <row r="85" spans="1:21" ht="45" x14ac:dyDescent="0.25">
      <c r="K85" s="3" t="s">
        <v>5</v>
      </c>
      <c r="L85" s="3" t="s">
        <v>69</v>
      </c>
      <c r="M85" s="3" t="s">
        <v>232</v>
      </c>
      <c r="N85" s="3" t="s">
        <v>23</v>
      </c>
      <c r="O85" s="3" t="s">
        <v>37</v>
      </c>
      <c r="P85" s="4">
        <v>44925</v>
      </c>
    </row>
    <row r="86" spans="1:21" ht="45" x14ac:dyDescent="0.25">
      <c r="K86" s="3" t="s">
        <v>306</v>
      </c>
      <c r="L86" s="3" t="s">
        <v>69</v>
      </c>
      <c r="M86" s="3" t="s">
        <v>191</v>
      </c>
      <c r="N86" s="3" t="s">
        <v>7</v>
      </c>
      <c r="O86" s="3" t="s">
        <v>24</v>
      </c>
      <c r="P86" s="4">
        <v>45033</v>
      </c>
    </row>
    <row r="87" spans="1:21" ht="60" x14ac:dyDescent="0.25">
      <c r="K87" s="3" t="s">
        <v>306</v>
      </c>
      <c r="L87" s="3" t="s">
        <v>55</v>
      </c>
      <c r="M87" s="3" t="s">
        <v>60</v>
      </c>
      <c r="N87" s="3" t="s">
        <v>7</v>
      </c>
      <c r="O87" s="3" t="s">
        <v>9</v>
      </c>
      <c r="P87" s="4">
        <v>45093</v>
      </c>
    </row>
    <row r="88" spans="1:21" s="5" customFormat="1" ht="30" x14ac:dyDescent="0.25">
      <c r="K88" s="3" t="str">
        <f>[1]Лист1!C182</f>
        <v>Оперативно-целевые курсы</v>
      </c>
      <c r="L88" s="3" t="str">
        <f>[1]Лист1!D182</f>
        <v>АНО ДПО "Платформа"</v>
      </c>
      <c r="M88" s="3" t="str">
        <f>[1]Лист1!E182</f>
        <v>Оказание первой помощи пострадавшим в образовательной организации</v>
      </c>
      <c r="N88" s="3" t="str">
        <f>[1]Лист1!F182</f>
        <v>Первая помощь</v>
      </c>
      <c r="O88" s="3">
        <f>[1]Лист1!G182</f>
        <v>16</v>
      </c>
      <c r="P88" s="3" t="s">
        <v>338</v>
      </c>
    </row>
    <row r="89" spans="1:21" ht="120" x14ac:dyDescent="0.25">
      <c r="A89" s="3" t="s">
        <v>286</v>
      </c>
      <c r="B89" s="3" t="s">
        <v>233</v>
      </c>
      <c r="C89" s="3" t="s">
        <v>83</v>
      </c>
      <c r="D89" s="3" t="s">
        <v>223</v>
      </c>
      <c r="E89" s="3" t="s">
        <v>14</v>
      </c>
      <c r="F89" s="3" t="s">
        <v>41</v>
      </c>
      <c r="G89" s="3" t="s">
        <v>294</v>
      </c>
      <c r="H89" s="3" t="s">
        <v>219</v>
      </c>
      <c r="I89" s="3" t="s">
        <v>235</v>
      </c>
      <c r="J89" s="3" t="s">
        <v>262</v>
      </c>
      <c r="K89" s="3" t="s">
        <v>53</v>
      </c>
      <c r="L89" s="3" t="s">
        <v>69</v>
      </c>
      <c r="M89" s="3" t="s">
        <v>236</v>
      </c>
      <c r="N89" s="3" t="s">
        <v>7</v>
      </c>
      <c r="O89" s="3" t="s">
        <v>73</v>
      </c>
      <c r="P89" s="4">
        <v>44794</v>
      </c>
      <c r="Q89" s="3" t="s">
        <v>69</v>
      </c>
      <c r="R89" s="3" t="s">
        <v>67</v>
      </c>
      <c r="S89" s="3" t="s">
        <v>67</v>
      </c>
      <c r="T89" s="2" t="s">
        <v>234</v>
      </c>
      <c r="U89" s="2" t="s">
        <v>314</v>
      </c>
    </row>
    <row r="90" spans="1:21" ht="60" x14ac:dyDescent="0.25">
      <c r="K90" s="3" t="s">
        <v>306</v>
      </c>
      <c r="L90" s="3" t="s">
        <v>69</v>
      </c>
      <c r="M90" s="3" t="s">
        <v>171</v>
      </c>
      <c r="N90" s="3" t="s">
        <v>22</v>
      </c>
      <c r="O90" s="3" t="s">
        <v>24</v>
      </c>
      <c r="P90" s="4">
        <v>44834</v>
      </c>
    </row>
    <row r="91" spans="1:21" ht="75" x14ac:dyDescent="0.25">
      <c r="K91" s="3" t="s">
        <v>306</v>
      </c>
      <c r="L91" s="3" t="s">
        <v>69</v>
      </c>
      <c r="M91" s="3" t="s">
        <v>237</v>
      </c>
      <c r="N91" s="3" t="s">
        <v>7</v>
      </c>
      <c r="O91" s="3" t="s">
        <v>24</v>
      </c>
      <c r="P91" s="4">
        <v>44834</v>
      </c>
    </row>
    <row r="92" spans="1:21" s="5" customFormat="1" ht="30" x14ac:dyDescent="0.25">
      <c r="K92" s="3" t="str">
        <f>[1]Лист1!C186</f>
        <v>Оперативно-целевые курсы</v>
      </c>
      <c r="L92" s="3" t="str">
        <f>[1]Лист1!D186</f>
        <v>АНО ДПО "Учебный центр "Педагогический Альянс"</v>
      </c>
      <c r="M92" s="3" t="str">
        <f>[1]Лист1!E186</f>
        <v>Оказание первой помощи в образовательной организации</v>
      </c>
      <c r="N92" s="3" t="str">
        <f>[1]Лист1!F186</f>
        <v>Первая помощь</v>
      </c>
      <c r="O92" s="3">
        <f>[1]Лист1!G186</f>
        <v>16</v>
      </c>
      <c r="P92" s="3" t="s">
        <v>322</v>
      </c>
    </row>
    <row r="93" spans="1:21" ht="75" x14ac:dyDescent="0.25">
      <c r="A93" s="3" t="s">
        <v>287</v>
      </c>
      <c r="B93" s="3" t="s">
        <v>238</v>
      </c>
      <c r="C93" s="3" t="s">
        <v>239</v>
      </c>
      <c r="D93" s="3" t="s">
        <v>240</v>
      </c>
      <c r="E93" s="3" t="s">
        <v>14</v>
      </c>
      <c r="F93" s="3" t="s">
        <v>41</v>
      </c>
      <c r="G93" s="3" t="s">
        <v>295</v>
      </c>
      <c r="H93" s="3" t="s">
        <v>206</v>
      </c>
      <c r="I93" s="3" t="s">
        <v>243</v>
      </c>
      <c r="J93" s="3" t="s">
        <v>262</v>
      </c>
      <c r="K93" s="3" t="s">
        <v>306</v>
      </c>
      <c r="L93" s="3" t="s">
        <v>32</v>
      </c>
      <c r="M93" s="3" t="s">
        <v>245</v>
      </c>
      <c r="N93" s="3" t="s">
        <v>7</v>
      </c>
      <c r="O93" s="3" t="s">
        <v>24</v>
      </c>
      <c r="P93" s="4">
        <v>44377</v>
      </c>
      <c r="T93" s="2" t="s">
        <v>241</v>
      </c>
      <c r="U93" s="2" t="s">
        <v>314</v>
      </c>
    </row>
    <row r="94" spans="1:21" ht="90" x14ac:dyDescent="0.25">
      <c r="H94" s="3" t="s">
        <v>242</v>
      </c>
      <c r="I94" s="3" t="s">
        <v>244</v>
      </c>
      <c r="K94" s="3" t="s">
        <v>5</v>
      </c>
      <c r="L94" s="3" t="s">
        <v>6</v>
      </c>
      <c r="M94" s="3" t="s">
        <v>246</v>
      </c>
      <c r="N94" s="3" t="s">
        <v>7</v>
      </c>
      <c r="O94" s="3" t="s">
        <v>37</v>
      </c>
      <c r="P94" s="4">
        <v>45050</v>
      </c>
    </row>
    <row r="95" spans="1:21" ht="45" x14ac:dyDescent="0.25">
      <c r="K95" s="3" t="s">
        <v>306</v>
      </c>
      <c r="L95" s="3" t="s">
        <v>69</v>
      </c>
      <c r="M95" s="3" t="s">
        <v>191</v>
      </c>
      <c r="N95" s="3" t="s">
        <v>7</v>
      </c>
      <c r="O95" s="3" t="s">
        <v>24</v>
      </c>
      <c r="P95" s="4">
        <v>45061</v>
      </c>
    </row>
    <row r="96" spans="1:21" s="5" customFormat="1" ht="30" x14ac:dyDescent="0.25">
      <c r="K96" s="3" t="str">
        <f>[1]Лист1!C193</f>
        <v>Оперативно-целевые курсы</v>
      </c>
      <c r="L96" s="3" t="str">
        <f>[1]Лист1!D193</f>
        <v>АНО ДПО "Учебный центр "Педагогический Альянс"</v>
      </c>
      <c r="M96" s="3" t="str">
        <f>[1]Лист1!E193</f>
        <v>Оказание первой помощи в образовательной организации</v>
      </c>
      <c r="N96" s="3" t="str">
        <f>[1]Лист1!F193</f>
        <v>Первая помощь</v>
      </c>
      <c r="O96" s="3">
        <f>[1]Лист1!G193</f>
        <v>16</v>
      </c>
      <c r="P96" s="3" t="s">
        <v>323</v>
      </c>
    </row>
    <row r="97" spans="1:21" ht="60" x14ac:dyDescent="0.25">
      <c r="A97" s="3" t="s">
        <v>288</v>
      </c>
      <c r="B97" s="3" t="s">
        <v>247</v>
      </c>
      <c r="C97" s="3" t="s">
        <v>90</v>
      </c>
      <c r="D97" s="3" t="s">
        <v>84</v>
      </c>
      <c r="E97" s="3" t="s">
        <v>14</v>
      </c>
      <c r="F97" s="3" t="s">
        <v>41</v>
      </c>
      <c r="G97" s="3" t="s">
        <v>294</v>
      </c>
      <c r="H97" s="3" t="s">
        <v>249</v>
      </c>
      <c r="I97" s="3" t="s">
        <v>132</v>
      </c>
      <c r="J97" s="3" t="s">
        <v>262</v>
      </c>
      <c r="K97" s="3" t="str">
        <f>[1]Лист1!C194</f>
        <v>Краткосрочные курсы</v>
      </c>
      <c r="L97" s="3" t="str">
        <f>[1]Лист1!D194</f>
        <v>ИМЦ Василеостровского района</v>
      </c>
      <c r="M97" s="3" t="str">
        <f>[1]Лист1!E194</f>
        <v>Профессиональная деятельность молодых специалистов: методическое сопровождение обучения и воспитания в условиях стандартов образования нового поколения</v>
      </c>
      <c r="N97" s="3" t="str">
        <f>[1]Лист1!F194</f>
        <v>педагогика</v>
      </c>
      <c r="O97" s="3">
        <f>[1]Лист1!G194</f>
        <v>72</v>
      </c>
      <c r="P97" s="3" t="s">
        <v>339</v>
      </c>
      <c r="Q97" s="3" t="s">
        <v>250</v>
      </c>
      <c r="R97" s="3" t="s">
        <v>14</v>
      </c>
      <c r="S97" s="3" t="s">
        <v>50</v>
      </c>
      <c r="T97" s="2" t="s">
        <v>248</v>
      </c>
      <c r="U97" s="2" t="s">
        <v>314</v>
      </c>
    </row>
    <row r="98" spans="1:21" s="5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 t="str">
        <f>[1]Лист1!C195</f>
        <v>Оперативно-целевые курсы</v>
      </c>
      <c r="L98" s="3" t="str">
        <f>[1]Лист1!D195</f>
        <v>СПБ ГКУ ДПО "УМЦ ГО и ЧС"</v>
      </c>
      <c r="M98" s="3" t="str">
        <f>[1]Лист1!E195</f>
        <v>Основы оказания первой помощи</v>
      </c>
      <c r="N98" s="3" t="str">
        <f>[1]Лист1!F195</f>
        <v>Первая помощь</v>
      </c>
      <c r="O98" s="3">
        <f>[1]Лист1!G195</f>
        <v>16</v>
      </c>
      <c r="P98" s="3" t="s">
        <v>325</v>
      </c>
      <c r="Q98" s="3"/>
      <c r="R98" s="3"/>
      <c r="S98" s="3"/>
    </row>
    <row r="99" spans="1:21" s="5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 t="str">
        <f>[1]Лист1!C196</f>
        <v>Оперативно-целевые курсы</v>
      </c>
      <c r="L99" s="3" t="str">
        <f>[1]Лист1!D196</f>
        <v>ООО "Инфоурок"</v>
      </c>
      <c r="M99" s="3" t="str">
        <f>[1]Лист1!E196</f>
        <v>Оказание первой помощи в образовательной организации</v>
      </c>
      <c r="N99" s="3" t="str">
        <f>[1]Лист1!F196</f>
        <v>Первая помощь</v>
      </c>
      <c r="O99" s="3">
        <f>[1]Лист1!G196</f>
        <v>36</v>
      </c>
      <c r="P99" s="3" t="s">
        <v>340</v>
      </c>
      <c r="Q99" s="3"/>
      <c r="R99" s="3"/>
      <c r="S99" s="3"/>
    </row>
    <row r="100" spans="1:21" ht="75" x14ac:dyDescent="0.25">
      <c r="A100" s="3" t="s">
        <v>348</v>
      </c>
      <c r="B100" s="3" t="s">
        <v>251</v>
      </c>
      <c r="C100" s="3" t="s">
        <v>192</v>
      </c>
      <c r="D100" s="3" t="s">
        <v>28</v>
      </c>
      <c r="E100" s="3" t="s">
        <v>14</v>
      </c>
      <c r="F100" s="3" t="s">
        <v>41</v>
      </c>
      <c r="G100" s="3" t="s">
        <v>293</v>
      </c>
      <c r="H100" s="3" t="s">
        <v>253</v>
      </c>
      <c r="I100" s="3" t="s">
        <v>254</v>
      </c>
      <c r="J100" s="3" t="s">
        <v>262</v>
      </c>
      <c r="K100" s="3" t="s">
        <v>306</v>
      </c>
      <c r="L100" s="3" t="s">
        <v>256</v>
      </c>
      <c r="M100" s="3" t="s">
        <v>257</v>
      </c>
      <c r="N100" s="3" t="s">
        <v>7</v>
      </c>
      <c r="O100" s="3" t="s">
        <v>24</v>
      </c>
      <c r="P100" s="4">
        <v>45098</v>
      </c>
      <c r="Q100" s="3" t="s">
        <v>69</v>
      </c>
      <c r="R100" s="3" t="s">
        <v>67</v>
      </c>
      <c r="S100" s="3" t="s">
        <v>67</v>
      </c>
      <c r="T100" s="2" t="s">
        <v>252</v>
      </c>
      <c r="U100" s="2" t="s">
        <v>314</v>
      </c>
    </row>
    <row r="101" spans="1:21" ht="45" x14ac:dyDescent="0.25">
      <c r="K101" s="3" t="s">
        <v>306</v>
      </c>
      <c r="L101" s="3" t="s">
        <v>69</v>
      </c>
      <c r="M101" s="3" t="s">
        <v>258</v>
      </c>
      <c r="N101" s="3" t="s">
        <v>7</v>
      </c>
      <c r="O101" s="3" t="s">
        <v>24</v>
      </c>
      <c r="P101" s="4">
        <v>45138</v>
      </c>
      <c r="Q101" s="3" t="s">
        <v>69</v>
      </c>
      <c r="R101" s="3" t="s">
        <v>255</v>
      </c>
      <c r="S101" s="3" t="s">
        <v>255</v>
      </c>
    </row>
    <row r="102" spans="1:21" ht="30" x14ac:dyDescent="0.25">
      <c r="K102" s="3" t="str">
        <f>[1]Лист1!C202</f>
        <v>Оперативно-целевые курсы</v>
      </c>
      <c r="L102" s="3" t="str">
        <f>[1]Лист1!D202</f>
        <v>ООО "ИОЦ "Северная столица"</v>
      </c>
      <c r="M102" s="3" t="str">
        <f>[1]Лист1!E202</f>
        <v>Обучение педагогических работников навыкам оказания первой помощи</v>
      </c>
      <c r="N102" s="3" t="str">
        <f>[1]Лист1!F202</f>
        <v>Первая помощь</v>
      </c>
      <c r="O102" s="3">
        <f>[1]Лист1!G202</f>
        <v>16</v>
      </c>
      <c r="P102" s="3" t="s">
        <v>323</v>
      </c>
    </row>
  </sheetData>
  <mergeCells count="14">
    <mergeCell ref="B1:B2"/>
    <mergeCell ref="A1:A2"/>
    <mergeCell ref="T1:T2"/>
    <mergeCell ref="U1:U2"/>
    <mergeCell ref="G1:G2"/>
    <mergeCell ref="F1:F2"/>
    <mergeCell ref="E1:E2"/>
    <mergeCell ref="D1:D2"/>
    <mergeCell ref="C1:C2"/>
    <mergeCell ref="Q1:S1"/>
    <mergeCell ref="K1:P1"/>
    <mergeCell ref="J1:J2"/>
    <mergeCell ref="I1:I2"/>
    <mergeCell ref="H1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2024-09-06T16:24:01Z</cp:lastPrinted>
  <dcterms:created xsi:type="dcterms:W3CDTF">2024-09-06T11:27:01Z</dcterms:created>
  <dcterms:modified xsi:type="dcterms:W3CDTF">2025-04-28T21:10:47Z</dcterms:modified>
</cp:coreProperties>
</file>